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7\Estados Financieros\Junio 2017\Sitio Web\"/>
    </mc:Choice>
  </mc:AlternateContent>
  <bookViews>
    <workbookView xWindow="-15" yWindow="4275" windowWidth="15330" windowHeight="3900" tabRatio="904" firstSheet="1" activeTab="1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</definedNames>
  <calcPr calcId="152511"/>
</workbook>
</file>

<file path=xl/sharedStrings.xml><?xml version="1.0" encoding="utf-8"?>
<sst xmlns="http://schemas.openxmlformats.org/spreadsheetml/2006/main" count="445" uniqueCount="361">
  <si>
    <t>%</t>
  </si>
  <si>
    <t>$</t>
  </si>
  <si>
    <t>EcoRiles S.A.</t>
  </si>
  <si>
    <t>Aguas del Maipo S.A.</t>
  </si>
  <si>
    <t>% Var.</t>
  </si>
  <si>
    <t>EBITDA</t>
  </si>
  <si>
    <t>Total</t>
  </si>
  <si>
    <t> Total</t>
  </si>
  <si>
    <t>Resultados</t>
  </si>
  <si>
    <t>Variable</t>
  </si>
  <si>
    <t xml:space="preserve">          % Var.</t>
  </si>
  <si>
    <t xml:space="preserve">Anam S.A. </t>
  </si>
  <si>
    <t>Gestión y Servicios S.A.</t>
  </si>
  <si>
    <t>&gt;200%</t>
  </si>
  <si>
    <t xml:space="preserve">         Jun. 17</t>
  </si>
  <si>
    <t xml:space="preserve">         Jun. 16</t>
  </si>
  <si>
    <t>-</t>
  </si>
  <si>
    <t>Results</t>
  </si>
  <si>
    <t xml:space="preserve">Income  Statement </t>
  </si>
  <si>
    <t>(CLP$ thousands)</t>
  </si>
  <si>
    <t xml:space="preserve">  2017 / 2016</t>
  </si>
  <si>
    <t>Ordinary Revenue</t>
  </si>
  <si>
    <t xml:space="preserve">261,642,530 </t>
  </si>
  <si>
    <t xml:space="preserve">250,516,324 </t>
  </si>
  <si>
    <t xml:space="preserve">4.4% </t>
  </si>
  <si>
    <t xml:space="preserve">11,126,206 </t>
  </si>
  <si>
    <t>Operational Costs &amp; Expenses</t>
  </si>
  <si>
    <t>(105,639,451)</t>
  </si>
  <si>
    <t>(98,994,312)</t>
  </si>
  <si>
    <t xml:space="preserve">6.7% </t>
  </si>
  <si>
    <t>(6,645,139)</t>
  </si>
  <si>
    <t xml:space="preserve">156,003,079 </t>
  </si>
  <si>
    <t xml:space="preserve">151,522,012 </t>
  </si>
  <si>
    <t xml:space="preserve">3.0% </t>
  </si>
  <si>
    <t xml:space="preserve">4,481,067 </t>
  </si>
  <si>
    <t>Depreciation and Amortization</t>
  </si>
  <si>
    <t>(36,040,795)</t>
  </si>
  <si>
    <t>(33,219,187)</t>
  </si>
  <si>
    <t xml:space="preserve">8.5% </t>
  </si>
  <si>
    <t>(2,821,608)</t>
  </si>
  <si>
    <t>Operating Income</t>
  </si>
  <si>
    <t xml:space="preserve">119,962,284 </t>
  </si>
  <si>
    <t xml:space="preserve">118,302,825 </t>
  </si>
  <si>
    <t xml:space="preserve">1.4% </t>
  </si>
  <si>
    <t xml:space="preserve">1,659,459 </t>
  </si>
  <si>
    <t>Financial Results*</t>
  </si>
  <si>
    <t>(20,685,689)</t>
  </si>
  <si>
    <t>(22,046,795)</t>
  </si>
  <si>
    <t>(6.2%)</t>
  </si>
  <si>
    <t xml:space="preserve">1,361,106 </t>
  </si>
  <si>
    <t>Tax expenses</t>
  </si>
  <si>
    <t>(24,184,481)</t>
  </si>
  <si>
    <t>(20,816,428)</t>
  </si>
  <si>
    <t xml:space="preserve">16.2% </t>
  </si>
  <si>
    <t>(3,368,053)</t>
  </si>
  <si>
    <t>Net Income</t>
  </si>
  <si>
    <t xml:space="preserve">75,020,822 </t>
  </si>
  <si>
    <t xml:space="preserve">73,469,696 </t>
  </si>
  <si>
    <t xml:space="preserve">2.1% </t>
  </si>
  <si>
    <t xml:space="preserve">1,551,126 </t>
  </si>
  <si>
    <t>Consolidated Revenue Analysis</t>
  </si>
  <si>
    <t>Jun. 17</t>
  </si>
  <si>
    <t>Jun. 16</t>
  </si>
  <si>
    <t>Variation</t>
  </si>
  <si>
    <t>Sales</t>
  </si>
  <si>
    <t>Share</t>
  </si>
  <si>
    <t>CLP Th$</t>
  </si>
  <si>
    <t>Potable Water</t>
  </si>
  <si>
    <t>109,198,012</t>
  </si>
  <si>
    <t xml:space="preserve">41.8% </t>
  </si>
  <si>
    <t>103,088,523</t>
  </si>
  <si>
    <t xml:space="preserve">41.2% </t>
  </si>
  <si>
    <t xml:space="preserve">6,109,489 </t>
  </si>
  <si>
    <t xml:space="preserve">5.9% </t>
  </si>
  <si>
    <t>Sewage</t>
  </si>
  <si>
    <t>125,628,229</t>
  </si>
  <si>
    <t xml:space="preserve">48.0% </t>
  </si>
  <si>
    <t>120,560,473</t>
  </si>
  <si>
    <t xml:space="preserve">48.1% </t>
  </si>
  <si>
    <t xml:space="preserve">5,067,756 </t>
  </si>
  <si>
    <t xml:space="preserve">4.2% </t>
  </si>
  <si>
    <t>Other Regulated Income</t>
  </si>
  <si>
    <t>2,137,222</t>
  </si>
  <si>
    <t xml:space="preserve">0.8% </t>
  </si>
  <si>
    <t>3,351,438</t>
  </si>
  <si>
    <t xml:space="preserve">1.3% </t>
  </si>
  <si>
    <t>(1,214,216)</t>
  </si>
  <si>
    <t>(36.2%)</t>
  </si>
  <si>
    <t>Non-Regulated Income</t>
  </si>
  <si>
    <t>24,679,067</t>
  </si>
  <si>
    <t xml:space="preserve">9.4% </t>
  </si>
  <si>
    <t>23,515,890</t>
  </si>
  <si>
    <t xml:space="preserve">1,163,177 </t>
  </si>
  <si>
    <t xml:space="preserve">4.9% </t>
  </si>
  <si>
    <t xml:space="preserve">100.0% </t>
  </si>
  <si>
    <r>
      <t>Sales Volume (Thousands of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</si>
  <si>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 xml:space="preserve">    Jun. 17</t>
  </si>
  <si>
    <t xml:space="preserve">    Jun. 16</t>
  </si>
  <si>
    <t>Difference</t>
  </si>
  <si>
    <t xml:space="preserve">4.8% </t>
  </si>
  <si>
    <t>Sewage Collection</t>
  </si>
  <si>
    <t xml:space="preserve">4.1% </t>
  </si>
  <si>
    <t>Sewage Treatment &amp; Disposal</t>
  </si>
  <si>
    <t>Interconnections *</t>
  </si>
  <si>
    <t>(1.3%)</t>
  </si>
  <si>
    <t>Customers</t>
  </si>
  <si>
    <t xml:space="preserve">   Jun. 16</t>
  </si>
  <si>
    <t>2,238,137</t>
  </si>
  <si>
    <t>2,184,651</t>
  </si>
  <si>
    <t xml:space="preserve">2.4% </t>
  </si>
  <si>
    <t>2,184,916</t>
  </si>
  <si>
    <t>2,131,599</t>
  </si>
  <si>
    <t xml:space="preserve">2.5% </t>
  </si>
  <si>
    <t>Non-Sanitation Services</t>
  </si>
  <si>
    <t>(CLP Th$)</t>
  </si>
  <si>
    <t xml:space="preserve">           Jun. 17</t>
  </si>
  <si>
    <t xml:space="preserve">           Jun. 16</t>
  </si>
  <si>
    <t>Var. %</t>
  </si>
  <si>
    <t>2,122,359</t>
  </si>
  <si>
    <t>1,627,111</t>
  </si>
  <si>
    <t>30.4%</t>
  </si>
  <si>
    <t>6,670,903</t>
  </si>
  <si>
    <t>6,226,641</t>
  </si>
  <si>
    <t>7.1%</t>
  </si>
  <si>
    <t>3,187,946</t>
  </si>
  <si>
    <t>3,767,444</t>
  </si>
  <si>
    <t>(15.4%)</t>
  </si>
  <si>
    <t>Non-regulated, non-sanitation companies</t>
  </si>
  <si>
    <t>11,981,208</t>
  </si>
  <si>
    <t>11,621,196</t>
  </si>
  <si>
    <t>3.1%</t>
  </si>
  <si>
    <t xml:space="preserve">Income Statement  </t>
  </si>
  <si>
    <t>2017 - 2016</t>
  </si>
  <si>
    <t>External Revenues</t>
  </si>
  <si>
    <t xml:space="preserve">249,747,960 </t>
  </si>
  <si>
    <t xml:space="preserve">238,805,277 </t>
  </si>
  <si>
    <t xml:space="preserve">4.6% </t>
  </si>
  <si>
    <t xml:space="preserve">10,942,683 </t>
  </si>
  <si>
    <t>Inter-Segment Income</t>
  </si>
  <si>
    <t xml:space="preserve">20.9% </t>
  </si>
  <si>
    <t>Operational Costs and Expenses</t>
  </si>
  <si>
    <t>(96,157,652)</t>
  </si>
  <si>
    <t>(89,385,203)</t>
  </si>
  <si>
    <t xml:space="preserve">7.6% </t>
  </si>
  <si>
    <t>(6,772,449)</t>
  </si>
  <si>
    <t xml:space="preserve">154,043,815 </t>
  </si>
  <si>
    <t xml:space="preserve">149,795,135 </t>
  </si>
  <si>
    <t xml:space="preserve">2.8% </t>
  </si>
  <si>
    <t xml:space="preserve">4,248,680 </t>
  </si>
  <si>
    <t>(35,708,192)</t>
  </si>
  <si>
    <t>(32,871,054)</t>
  </si>
  <si>
    <t xml:space="preserve">8.6% </t>
  </si>
  <si>
    <t>(2,837,138)</t>
  </si>
  <si>
    <t xml:space="preserve">118,335,623 </t>
  </si>
  <si>
    <t xml:space="preserve">116,924,081 </t>
  </si>
  <si>
    <t xml:space="preserve">1.2% </t>
  </si>
  <si>
    <t xml:space="preserve">1,411,542 </t>
  </si>
  <si>
    <t>Other Earnings</t>
  </si>
  <si>
    <t xml:space="preserve">1,296,516 </t>
  </si>
  <si>
    <t xml:space="preserve">1,180,938 </t>
  </si>
  <si>
    <t>(20,843,900)</t>
  </si>
  <si>
    <t>(22,180,391)</t>
  </si>
  <si>
    <t>(6.0%)</t>
  </si>
  <si>
    <t xml:space="preserve">1,336,491 </t>
  </si>
  <si>
    <t>Tax Expenses</t>
  </si>
  <si>
    <t>(23,647,352)</t>
  </si>
  <si>
    <t>(20,397,441)</t>
  </si>
  <si>
    <t xml:space="preserve">15.9% </t>
  </si>
  <si>
    <t>(3,249,911)</t>
  </si>
  <si>
    <t xml:space="preserve">73,415,408 </t>
  </si>
  <si>
    <t xml:space="preserve">72,390,073 </t>
  </si>
  <si>
    <t xml:space="preserve">1,025,335 </t>
  </si>
  <si>
    <t>Accumulated Results, Water Segment</t>
  </si>
  <si>
    <t>Accumulated Results, Non-Water Segments</t>
  </si>
  <si>
    <t xml:space="preserve">11,894,570 </t>
  </si>
  <si>
    <t xml:space="preserve">11,464,383 </t>
  </si>
  <si>
    <t xml:space="preserve">3.8% </t>
  </si>
  <si>
    <t xml:space="preserve">2,181,167 </t>
  </si>
  <si>
    <t xml:space="preserve">1,918,706 </t>
  </si>
  <si>
    <t xml:space="preserve">13.7% </t>
  </si>
  <si>
    <t>(12,116,476)</t>
  </si>
  <si>
    <t>(11,656,214)</t>
  </si>
  <si>
    <t xml:space="preserve">3.9% </t>
  </si>
  <si>
    <t xml:space="preserve">1,959,261 </t>
  </si>
  <si>
    <t xml:space="preserve">1,726,875 </t>
  </si>
  <si>
    <t xml:space="preserve">13.5% </t>
  </si>
  <si>
    <t>(4.3%)</t>
  </si>
  <si>
    <t xml:space="preserve">1,612,802 </t>
  </si>
  <si>
    <t xml:space="preserve">1,364,885 </t>
  </si>
  <si>
    <t xml:space="preserve">18.2% </t>
  </si>
  <si>
    <t xml:space="preserve">18.4% </t>
  </si>
  <si>
    <t xml:space="preserve">28.2% </t>
  </si>
  <si>
    <t xml:space="preserve">1,605,414 </t>
  </si>
  <si>
    <t xml:space="preserve">1,079,622 </t>
  </si>
  <si>
    <t xml:space="preserve">48.7% </t>
  </si>
  <si>
    <t>2Q17</t>
  </si>
  <si>
    <t>2Q16</t>
  </si>
  <si>
    <t>2Q17 – 2Q16</t>
  </si>
  <si>
    <t xml:space="preserve">115,772,816 </t>
  </si>
  <si>
    <t xml:space="preserve">111,203,799 </t>
  </si>
  <si>
    <t xml:space="preserve">4,569,017 </t>
  </si>
  <si>
    <t>(55,560,454)</t>
  </si>
  <si>
    <t>(50,724,683)</t>
  </si>
  <si>
    <t xml:space="preserve">9.5% </t>
  </si>
  <si>
    <t>(4,835,771)</t>
  </si>
  <si>
    <t xml:space="preserve">60,212,362 </t>
  </si>
  <si>
    <t xml:space="preserve">60,479,116 </t>
  </si>
  <si>
    <t>(0.4%)</t>
  </si>
  <si>
    <t>(18,246,541)</t>
  </si>
  <si>
    <t>(16,691,832)</t>
  </si>
  <si>
    <t xml:space="preserve">9.3% </t>
  </si>
  <si>
    <t>(1,554,709)</t>
  </si>
  <si>
    <t xml:space="preserve">41,965,821 </t>
  </si>
  <si>
    <t xml:space="preserve">43,787,284 </t>
  </si>
  <si>
    <t>(4.2%)</t>
  </si>
  <si>
    <t>(1,821,463)</t>
  </si>
  <si>
    <t>(11,402,563)</t>
  </si>
  <si>
    <t>(11,652,454)</t>
  </si>
  <si>
    <t>(2.1%)</t>
  </si>
  <si>
    <t>(7,306,625)</t>
  </si>
  <si>
    <t>(6,404,114)</t>
  </si>
  <si>
    <t xml:space="preserve">14.1% </t>
  </si>
  <si>
    <t xml:space="preserve">24,183,563 </t>
  </si>
  <si>
    <t xml:space="preserve">25,176,009 </t>
  </si>
  <si>
    <t>(3.9%)</t>
  </si>
  <si>
    <t>Quarterly Results</t>
  </si>
  <si>
    <t>Dec. 16</t>
  </si>
  <si>
    <t>Assets</t>
  </si>
  <si>
    <t>Current assets</t>
  </si>
  <si>
    <t>110,539,591</t>
  </si>
  <si>
    <t>182,071,355</t>
  </si>
  <si>
    <t>(39.3%)</t>
  </si>
  <si>
    <t>Non-current assets</t>
  </si>
  <si>
    <t>1,601,701,715</t>
  </si>
  <si>
    <t>1,589,747,781</t>
  </si>
  <si>
    <t>Total assets</t>
  </si>
  <si>
    <t>1,712,241,306</t>
  </si>
  <si>
    <t>1,771,819,136</t>
  </si>
  <si>
    <t>(3.4%)</t>
  </si>
  <si>
    <t>Liabilities and equity</t>
  </si>
  <si>
    <t>Current liabilities</t>
  </si>
  <si>
    <t>152,963,177</t>
  </si>
  <si>
    <t>211,931,051</t>
  </si>
  <si>
    <t>(27.8%)</t>
  </si>
  <si>
    <t>Non-current liabilities</t>
  </si>
  <si>
    <t>889,828,023</t>
  </si>
  <si>
    <t>873,005,660</t>
  </si>
  <si>
    <t xml:space="preserve">1.9% </t>
  </si>
  <si>
    <t>Total liabilities</t>
  </si>
  <si>
    <t>1,042,791,200</t>
  </si>
  <si>
    <t>1,084,936,711</t>
  </si>
  <si>
    <t>Shareholder’s Equity</t>
  </si>
  <si>
    <t>619,034,854</t>
  </si>
  <si>
    <t>634,157,180</t>
  </si>
  <si>
    <t>(2.4%)</t>
  </si>
  <si>
    <t>Minority Interest</t>
  </si>
  <si>
    <t>50,415,252</t>
  </si>
  <si>
    <t>52,725,245</t>
  </si>
  <si>
    <t>(4.4%)</t>
  </si>
  <si>
    <t>Total Shareholder’s Equity</t>
  </si>
  <si>
    <t>669,450,106</t>
  </si>
  <si>
    <t>686,882,425</t>
  </si>
  <si>
    <t>(2.5%)</t>
  </si>
  <si>
    <t>Total Liabilities &amp; Shareholder’s Equity</t>
  </si>
  <si>
    <t>Investments (CLP Th$) </t>
  </si>
  <si>
    <t>Mapocho-Trebal WWTP Expansion</t>
  </si>
  <si>
    <t>3,761,667</t>
  </si>
  <si>
    <t>Chamisero Potable Water Plant</t>
  </si>
  <si>
    <t>3,103,721</t>
  </si>
  <si>
    <t>Las Vizcachas PWTP Filter Renovations</t>
  </si>
  <si>
    <t>2,874,535</t>
  </si>
  <si>
    <t>Potable Water Network Renovations</t>
  </si>
  <si>
    <t>2,305,729</t>
  </si>
  <si>
    <t>Sewage Network Renovations</t>
  </si>
  <si>
    <t>2,097,828</t>
  </si>
  <si>
    <t>Capital CLP Th.$</t>
  </si>
  <si>
    <t> Currency</t>
  </si>
  <si>
    <t>12 months</t>
  </si>
  <si>
    <t>1 to 3 years</t>
  </si>
  <si>
    <t>3 to 5 years</t>
  </si>
  <si>
    <t>more than 5 years</t>
  </si>
  <si>
    <t>Promissory Notes</t>
  </si>
  <si>
    <t>190,499,027</t>
  </si>
  <si>
    <t>24,406,258</t>
  </si>
  <si>
    <t>11,835,367</t>
  </si>
  <si>
    <t>20,672,945</t>
  </si>
  <si>
    <t>133,584,457</t>
  </si>
  <si>
    <t>Bonds</t>
  </si>
  <si>
    <t>555,117,282</t>
  </si>
  <si>
    <t>9,013,111</t>
  </si>
  <si>
    <t>35,678,201</t>
  </si>
  <si>
    <t>19,507,616</t>
  </si>
  <si>
    <t>490,918,354</t>
  </si>
  <si>
    <t>115,680,180</t>
  </si>
  <si>
    <t>10,660,970</t>
  </si>
  <si>
    <t>38,783,345</t>
  </si>
  <si>
    <t>50,217,761</t>
  </si>
  <si>
    <t>16,018,104</t>
  </si>
  <si>
    <t>861,296,489</t>
  </si>
  <si>
    <t>44,080,339</t>
  </si>
  <si>
    <t>86,296,913</t>
  </si>
  <si>
    <t>90,398,322</t>
  </si>
  <si>
    <t>640,520,915</t>
  </si>
  <si>
    <t>Bank Loans</t>
  </si>
  <si>
    <t>Fixed</t>
  </si>
  <si>
    <t>Cash Flow Statement (CLP$ Th.)</t>
  </si>
  <si>
    <t>Operating activities</t>
  </si>
  <si>
    <t xml:space="preserve">117,964,952 </t>
  </si>
  <si>
    <t xml:space="preserve">134,126,133 </t>
  </si>
  <si>
    <t>(12.0%)</t>
  </si>
  <si>
    <t>Investment activities</t>
  </si>
  <si>
    <t>(45,404,955)</t>
  </si>
  <si>
    <t>(62,094,851)</t>
  </si>
  <si>
    <t>(26.9%)</t>
  </si>
  <si>
    <t>Financing activities</t>
  </si>
  <si>
    <t>(132,527,701)</t>
  </si>
  <si>
    <t>(87,399,434)</t>
  </si>
  <si>
    <t xml:space="preserve">51.6% </t>
  </si>
  <si>
    <t>Net flows for the period</t>
  </si>
  <si>
    <t>(59,967,704)</t>
  </si>
  <si>
    <t>(15,368,152)</t>
  </si>
  <si>
    <t xml:space="preserve">290.2% </t>
  </si>
  <si>
    <t>Closing cash balance</t>
  </si>
  <si>
    <t xml:space="preserve">4,908,739 </t>
  </si>
  <si>
    <t xml:space="preserve">17,585,377 </t>
  </si>
  <si>
    <t>(72.1%)</t>
  </si>
  <si>
    <t xml:space="preserve">         Dec. 16</t>
  </si>
  <si>
    <t>Liquidity</t>
  </si>
  <si>
    <t>Current Ratio</t>
  </si>
  <si>
    <t>times</t>
  </si>
  <si>
    <t>0.72</t>
  </si>
  <si>
    <t>0.86</t>
  </si>
  <si>
    <t>Acid Test Ratio</t>
  </si>
  <si>
    <t>0.03</t>
  </si>
  <si>
    <t>0.31</t>
  </si>
  <si>
    <t>Leverage</t>
  </si>
  <si>
    <t>Total Leverage</t>
  </si>
  <si>
    <t>1.56</t>
  </si>
  <si>
    <t>1.58</t>
  </si>
  <si>
    <t>Current Leverage</t>
  </si>
  <si>
    <t>0.15</t>
  </si>
  <si>
    <t>0.20</t>
  </si>
  <si>
    <t>Long-term Leverage</t>
  </si>
  <si>
    <t>0.85</t>
  </si>
  <si>
    <t>0.80</t>
  </si>
  <si>
    <t>Interest Coverage Ratio</t>
  </si>
  <si>
    <t>8.09</t>
  </si>
  <si>
    <t>8.31</t>
  </si>
  <si>
    <t>Return</t>
  </si>
  <si>
    <t>ROE</t>
  </si>
  <si>
    <t>24.91</t>
  </si>
  <si>
    <t>24.07</t>
  </si>
  <si>
    <t>ROA</t>
  </si>
  <si>
    <t>9.01</t>
  </si>
  <si>
    <t>8.70</t>
  </si>
  <si>
    <t>Earnings Per Share</t>
  </si>
  <si>
    <t>24.86</t>
  </si>
  <si>
    <t>24.61</t>
  </si>
  <si>
    <t>Dividend Yield*</t>
  </si>
  <si>
    <t>5.69</t>
  </si>
  <si>
    <t>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</si>
</sst>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0_);_(* \(#,##0.00\);_(* &quot;-&quot;??_);_(@_)"/>
    <numFmt numFmtId="165" formatCode="_-* #,##0.00\ _€_-;\-* #,##0.00\ _€_-;_-* &quot;-&quot;??\ _€_-;_-@_-"/>
    <numFmt numFmtId="184" formatCode="##,##0;\(##,##0\)"/>
    <numFmt numFmtId="186" formatCode="0.0%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_(* #,##0_);_(* \(#,##0\);_(* &quot;-&quot;??_);_(@_)"/>
    <numFmt numFmtId="199" formatCode="#,##0\ ;\(#,##0\);\-\ ;"/>
  </numFmts>
  <fonts count="83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sz val="10"/>
      <color rgb="FFFF0000"/>
      <name val="Tahoma"/>
      <family val="2"/>
    </font>
    <font>
      <b/>
      <sz val="10"/>
      <color rgb="FF00206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color rgb="FFFF0000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double">
        <color indexed="64"/>
      </top>
      <bottom/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  <xf numFmtId="9" fontId="7" fillId="0" borderId="0" applyFont="0" applyFill="0" applyBorder="0" applyAlignment="0" applyProtection="0"/>
  </cellStyleXfs>
  <cellXfs count="89">
    <xf numFmtId="0" fontId="0" fillId="0" borderId="0" xfId="0"/>
    <xf numFmtId="0" fontId="31" fillId="0" borderId="0" xfId="0" applyFont="1"/>
    <xf numFmtId="184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10" fontId="67" fillId="0" borderId="0" xfId="0" applyNumberFormat="1" applyFont="1" applyAlignment="1">
      <alignment horizontal="right"/>
    </xf>
    <xf numFmtId="0" fontId="69" fillId="0" borderId="0" xfId="0" applyFont="1"/>
    <xf numFmtId="0" fontId="71" fillId="0" borderId="0" xfId="0" applyFont="1" applyAlignment="1">
      <alignment horizontal="left" indent="2"/>
    </xf>
    <xf numFmtId="0" fontId="67" fillId="0" borderId="0" xfId="0" applyFont="1"/>
    <xf numFmtId="0" fontId="71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7" fillId="0" borderId="0" xfId="0" applyFont="1" applyAlignment="1">
      <alignment vertical="center"/>
    </xf>
    <xf numFmtId="0" fontId="66" fillId="0" borderId="0" xfId="0" applyFont="1" applyAlignment="1">
      <alignment horizontal="center"/>
    </xf>
    <xf numFmtId="0" fontId="71" fillId="0" borderId="0" xfId="1697" applyFont="1" applyAlignment="1">
      <alignment horizontal="left" indent="2"/>
    </xf>
    <xf numFmtId="0" fontId="69" fillId="0" borderId="0" xfId="0" applyFont="1" applyFill="1"/>
    <xf numFmtId="0" fontId="74" fillId="0" borderId="0" xfId="0" applyFont="1"/>
    <xf numFmtId="0" fontId="69" fillId="0" borderId="0" xfId="0" applyFont="1" applyAlignment="1">
      <alignment vertical="center"/>
    </xf>
    <xf numFmtId="0" fontId="75" fillId="0" borderId="0" xfId="0" applyFont="1"/>
    <xf numFmtId="0" fontId="70" fillId="0" borderId="0" xfId="0" applyFont="1"/>
    <xf numFmtId="3" fontId="69" fillId="0" borderId="0" xfId="0" applyNumberFormat="1" applyFont="1"/>
    <xf numFmtId="0" fontId="69" fillId="0" borderId="0" xfId="1697" applyFont="1"/>
    <xf numFmtId="0" fontId="69" fillId="0" borderId="0" xfId="1697" applyFont="1" applyFill="1"/>
    <xf numFmtId="0" fontId="69" fillId="0" borderId="0" xfId="1697" applyFont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0" fillId="0" borderId="0" xfId="0" applyNumberFormat="1" applyFont="1"/>
    <xf numFmtId="9" fontId="70" fillId="0" borderId="0" xfId="949" applyFont="1"/>
    <xf numFmtId="0" fontId="76" fillId="92" borderId="0" xfId="0" applyFont="1" applyFill="1"/>
    <xf numFmtId="9" fontId="76" fillId="92" borderId="0" xfId="949" applyFont="1" applyFill="1"/>
    <xf numFmtId="3" fontId="76" fillId="92" borderId="0" xfId="0" applyNumberFormat="1" applyFont="1" applyFill="1"/>
    <xf numFmtId="9" fontId="76" fillId="92" borderId="0" xfId="949" applyNumberFormat="1" applyFont="1" applyFill="1"/>
    <xf numFmtId="3" fontId="69" fillId="0" borderId="0" xfId="1697" applyNumberFormat="1" applyFont="1" applyAlignment="1">
      <alignment vertical="center"/>
    </xf>
    <xf numFmtId="0" fontId="66" fillId="0" borderId="27" xfId="0" applyFont="1" applyBorder="1" applyAlignment="1">
      <alignment vertical="center"/>
    </xf>
    <xf numFmtId="0" fontId="66" fillId="0" borderId="27" xfId="0" applyFont="1" applyBorder="1" applyAlignment="1">
      <alignment horizontal="center" vertical="center"/>
    </xf>
    <xf numFmtId="3" fontId="69" fillId="0" borderId="0" xfId="0" applyNumberFormat="1" applyFont="1" applyAlignment="1">
      <alignment vertical="center"/>
    </xf>
    <xf numFmtId="0" fontId="72" fillId="0" borderId="0" xfId="0" applyFont="1"/>
    <xf numFmtId="196" fontId="69" fillId="0" borderId="0" xfId="828" applyNumberFormat="1" applyFont="1" applyAlignment="1">
      <alignment vertical="center"/>
    </xf>
    <xf numFmtId="9" fontId="78" fillId="0" borderId="0" xfId="949" applyFont="1"/>
    <xf numFmtId="199" fontId="69" fillId="0" borderId="0" xfId="0" applyNumberFormat="1" applyFont="1"/>
    <xf numFmtId="3" fontId="66" fillId="0" borderId="0" xfId="0" applyNumberFormat="1" applyFont="1"/>
    <xf numFmtId="0" fontId="78" fillId="0" borderId="0" xfId="0" applyFont="1"/>
    <xf numFmtId="199" fontId="0" fillId="0" borderId="0" xfId="0" applyNumberFormat="1"/>
    <xf numFmtId="0" fontId="0" fillId="0" borderId="0" xfId="0" applyAlignment="1">
      <alignment horizontal="left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>
      <alignment horizontal="right" vertical="center"/>
    </xf>
    <xf numFmtId="186" fontId="70" fillId="0" borderId="0" xfId="949" applyNumberFormat="1" applyFont="1"/>
    <xf numFmtId="0" fontId="79" fillId="0" borderId="0" xfId="0" applyFont="1" applyFill="1"/>
    <xf numFmtId="0" fontId="79" fillId="0" borderId="0" xfId="0" applyFont="1" applyFill="1" applyAlignment="1">
      <alignment horizontal="left"/>
    </xf>
    <xf numFmtId="199" fontId="79" fillId="0" borderId="0" xfId="0" applyNumberFormat="1" applyFont="1" applyFill="1"/>
    <xf numFmtId="0" fontId="79" fillId="0" borderId="0" xfId="0" applyFont="1"/>
    <xf numFmtId="0" fontId="79" fillId="0" borderId="0" xfId="0" applyFont="1" applyAlignment="1">
      <alignment horizontal="left"/>
    </xf>
    <xf numFmtId="199" fontId="79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199" fontId="1" fillId="0" borderId="0" xfId="0" applyNumberFormat="1" applyFont="1"/>
    <xf numFmtId="3" fontId="77" fillId="0" borderId="0" xfId="0" applyNumberFormat="1" applyFont="1"/>
    <xf numFmtId="0" fontId="72" fillId="0" borderId="0" xfId="0" applyFont="1" applyAlignment="1">
      <alignment vertical="center"/>
    </xf>
    <xf numFmtId="3" fontId="31" fillId="0" borderId="0" xfId="0" applyNumberFormat="1" applyFont="1"/>
    <xf numFmtId="199" fontId="80" fillId="0" borderId="0" xfId="0" applyNumberFormat="1" applyFont="1" applyAlignment="1">
      <alignment horizontal="right" vertical="center"/>
    </xf>
    <xf numFmtId="3" fontId="77" fillId="0" borderId="0" xfId="0" applyNumberFormat="1" applyFont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vertical="center" wrapText="1"/>
    </xf>
    <xf numFmtId="0" fontId="66" fillId="0" borderId="28" xfId="0" applyFont="1" applyBorder="1" applyAlignment="1">
      <alignment vertical="center" wrapText="1"/>
    </xf>
    <xf numFmtId="0" fontId="66" fillId="0" borderId="0" xfId="0" applyFont="1" applyAlignment="1">
      <alignment horizontal="right" vertical="center"/>
    </xf>
    <xf numFmtId="0" fontId="66" fillId="0" borderId="28" xfId="0" applyFont="1" applyBorder="1" applyAlignment="1">
      <alignment horizontal="center" vertical="center"/>
    </xf>
    <xf numFmtId="0" fontId="72" fillId="0" borderId="0" xfId="0" applyFont="1"/>
    <xf numFmtId="0" fontId="66" fillId="0" borderId="28" xfId="0" applyFont="1" applyBorder="1" applyAlignment="1">
      <alignment horizontal="center" vertical="center"/>
    </xf>
    <xf numFmtId="0" fontId="81" fillId="0" borderId="0" xfId="0" applyFont="1" applyAlignment="1">
      <alignment vertical="center" wrapText="1"/>
    </xf>
    <xf numFmtId="0" fontId="67" fillId="0" borderId="26" xfId="0" applyFont="1" applyBorder="1" applyAlignment="1">
      <alignment horizontal="right" vertical="center"/>
    </xf>
    <xf numFmtId="0" fontId="66" fillId="0" borderId="29" xfId="0" applyFont="1" applyBorder="1" applyAlignment="1">
      <alignment horizontal="center" vertical="center"/>
    </xf>
    <xf numFmtId="0" fontId="67" fillId="0" borderId="0" xfId="0" applyFont="1" applyAlignment="1">
      <alignment horizontal="right" vertical="center"/>
    </xf>
    <xf numFmtId="0" fontId="67" fillId="0" borderId="30" xfId="0" applyFont="1" applyBorder="1" applyAlignment="1">
      <alignment horizontal="right" vertical="center"/>
    </xf>
    <xf numFmtId="0" fontId="67" fillId="0" borderId="26" xfId="0" applyFont="1" applyBorder="1" applyAlignment="1">
      <alignment horizontal="right" vertical="center"/>
    </xf>
    <xf numFmtId="0" fontId="66" fillId="0" borderId="31" xfId="0" applyFont="1" applyBorder="1" applyAlignment="1">
      <alignment horizontal="right" vertical="center"/>
    </xf>
    <xf numFmtId="0" fontId="74" fillId="0" borderId="0" xfId="0" applyFont="1" applyAlignment="1">
      <alignment vertical="center" wrapText="1"/>
    </xf>
    <xf numFmtId="0" fontId="71" fillId="0" borderId="0" xfId="0" applyFont="1" applyAlignment="1">
      <alignment vertical="center"/>
    </xf>
    <xf numFmtId="0" fontId="82" fillId="0" borderId="28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8" fillId="0" borderId="28" xfId="0" applyFont="1" applyBorder="1" applyAlignment="1">
      <alignment vertical="center"/>
    </xf>
    <xf numFmtId="17" fontId="78" fillId="0" borderId="28" xfId="0" applyNumberFormat="1" applyFont="1" applyBorder="1" applyAlignment="1">
      <alignment horizontal="center" vertical="center"/>
    </xf>
    <xf numFmtId="0" fontId="67" fillId="0" borderId="28" xfId="0" applyFont="1" applyBorder="1" applyAlignment="1">
      <alignment vertical="center" wrapText="1"/>
    </xf>
    <xf numFmtId="0" fontId="67" fillId="0" borderId="28" xfId="0" applyFont="1" applyBorder="1" applyAlignment="1">
      <alignment horizontal="center" vertical="center"/>
    </xf>
    <xf numFmtId="0" fontId="67" fillId="0" borderId="28" xfId="0" applyFont="1" applyBorder="1" applyAlignment="1">
      <alignment horizontal="right" vertical="center"/>
    </xf>
    <xf numFmtId="0" fontId="66" fillId="0" borderId="28" xfId="0" applyFont="1" applyBorder="1" applyAlignment="1">
      <alignment vertical="center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Lbls>
            <c:dLbl>
              <c:idx val="0"/>
              <c:layout>
                <c:manualLayout>
                  <c:x val="-0.14773787708672736"/>
                  <c:y val="0.16291958296879558"/>
                </c:manualLayout>
              </c:layout>
              <c:tx>
                <c:rich>
                  <a:bodyPr/>
                  <a:lstStyle/>
                  <a:p>
                    <a:pPr>
                      <a:defRPr lang="es-CL" sz="9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8C7EC5F5-5A87-4493-B4CB-93AAF6C9FFD8}" type="CATEGORYNAME">
                      <a:rPr lang="en-US" sz="900"/>
                      <a:pPr>
                        <a:defRPr lang="es-CL" sz="900" b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900" baseline="0"/>
                      <a:t>
22%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5669506012600229"/>
                  <c:y val="-0.29230460775736372"/>
                </c:manualLayout>
              </c:layout>
              <c:tx>
                <c:rich>
                  <a:bodyPr/>
                  <a:lstStyle/>
                  <a:p>
                    <a:pPr>
                      <a:defRPr lang="es-CL" sz="9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14C6EDA6-D645-4D1E-A0CC-02D30DC74745}" type="CATEGORYNAME">
                      <a:rPr lang="en-US" sz="900"/>
                      <a:pPr>
                        <a:defRPr lang="es-CL" sz="900" b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900" baseline="0"/>
                      <a:t>
65%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.12988980274159811"/>
                  <c:y val="0.162037037037037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7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Loans</c:v>
                </c:pt>
              </c:strCache>
            </c:strRef>
          </c:cat>
          <c:val>
            <c:numRef>
              <c:f>'Deuda Financiera'!$C$9:$C$11</c:f>
              <c:numCache>
                <c:formatCode>0%</c:formatCode>
                <c:ptCount val="3"/>
                <c:pt idx="0">
                  <c:v>0.22</c:v>
                </c:pt>
                <c:pt idx="1">
                  <c:v>0.65</c:v>
                </c:pt>
                <c:pt idx="2">
                  <c:v>0.13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3"/>
          </c:dPt>
          <c:dLbls>
            <c:dLbl>
              <c:idx val="0"/>
              <c:layout>
                <c:manualLayout>
                  <c:x val="-0.12151334274449564"/>
                  <c:y val="-0.309444444444444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845084765722098"/>
                  <c:y val="0.174249052201808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Financiera'!$G$9:$G$10</c:f>
              <c:numCache>
                <c:formatCode>0%</c:formatCode>
                <c:ptCount val="2"/>
                <c:pt idx="0">
                  <c:v>0.87</c:v>
                </c:pt>
                <c:pt idx="1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13</xdr:row>
      <xdr:rowOff>85725</xdr:rowOff>
    </xdr:from>
    <xdr:to>
      <xdr:col>5</xdr:col>
      <xdr:colOff>428624</xdr:colOff>
      <xdr:row>27</xdr:row>
      <xdr:rowOff>161925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162295</xdr:colOff>
      <xdr:row>13</xdr:row>
      <xdr:rowOff>123825</xdr:rowOff>
    </xdr:from>
    <xdr:to>
      <xdr:col>9</xdr:col>
      <xdr:colOff>304799</xdr:colOff>
      <xdr:row>28</xdr:row>
      <xdr:rowOff>9525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0.23752</cdr:x>
      <cdr:y>0.00694</cdr:y>
    </cdr:from>
    <cdr:to>
      <cdr:x>0.81907</cdr:x>
      <cdr:y>0.09375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925313" y="19038"/>
          <a:ext cx="2265561" cy="238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 u="sng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Breakdown</a:t>
          </a:r>
          <a:r>
            <a:rPr lang="es-CL" sz="900" b="1" u="sng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by instrument</a:t>
          </a:r>
          <a:endParaRPr lang="es-CL" sz="900" b="1" u="sng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0.32159</cdr:x>
      <cdr:y>0</cdr:y>
    </cdr:from>
    <cdr:to>
      <cdr:x>0.8149</cdr:x>
      <cdr:y>0.09028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08739" y="0"/>
          <a:ext cx="1700766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 u="sng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Breakdown by interest rate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workbookViewId="0">
      <selection activeCell="B37" sqref="B37:E42"/>
    </sheetView>
  </sheetViews>
  <sheetFormatPr baseColWidth="10" defaultRowHeight="15" customHeight="1"/>
  <cols>
    <col min="1" max="1" width="4" style="6" customWidth="1"/>
    <col min="2" max="2" width="44.85546875" style="6" bestFit="1" customWidth="1"/>
    <col min="3" max="4" width="12.7109375" style="6" customWidth="1"/>
    <col min="5" max="5" width="15.5703125" style="6" customWidth="1"/>
    <col min="6" max="6" width="13.28515625" style="6" bestFit="1" customWidth="1"/>
    <col min="7" max="9" width="11.42578125" style="6"/>
    <col min="10" max="10" width="14.140625" style="6" bestFit="1" customWidth="1"/>
    <col min="11" max="16384" width="11.42578125" style="6"/>
  </cols>
  <sheetData>
    <row r="1" spans="1:11" ht="15" customHeight="1">
      <c r="A1" s="7" t="s">
        <v>8</v>
      </c>
      <c r="B1" s="6" t="s">
        <v>17</v>
      </c>
    </row>
    <row r="3" spans="1:11" s="17" customFormat="1" ht="15" customHeight="1">
      <c r="B3" s="66" t="s">
        <v>18</v>
      </c>
      <c r="C3" s="65" t="s">
        <v>14</v>
      </c>
      <c r="D3" s="65" t="s">
        <v>15</v>
      </c>
      <c r="E3" s="65" t="s">
        <v>10</v>
      </c>
      <c r="F3" s="70"/>
      <c r="G3" s="65" t="s">
        <v>20</v>
      </c>
    </row>
    <row r="4" spans="1:11" ht="15" customHeight="1" thickBot="1">
      <c r="B4" s="67" t="s">
        <v>19</v>
      </c>
      <c r="C4" s="69"/>
      <c r="D4" s="69"/>
      <c r="E4" s="69"/>
      <c r="F4" s="70"/>
      <c r="G4" s="69"/>
    </row>
    <row r="5" spans="1:11" s="19" customFormat="1" ht="15" customHeight="1">
      <c r="B5" s="10" t="s">
        <v>21</v>
      </c>
      <c r="C5" s="13" t="s">
        <v>22</v>
      </c>
      <c r="D5" s="13" t="s">
        <v>23</v>
      </c>
      <c r="E5" s="13" t="s">
        <v>24</v>
      </c>
      <c r="F5" s="38"/>
      <c r="G5" s="13" t="s">
        <v>25</v>
      </c>
    </row>
    <row r="6" spans="1:11" s="19" customFormat="1" ht="15" customHeight="1">
      <c r="B6" s="10" t="s">
        <v>26</v>
      </c>
      <c r="C6" s="13" t="s">
        <v>27</v>
      </c>
      <c r="D6" s="13" t="s">
        <v>28</v>
      </c>
      <c r="E6" s="13" t="s">
        <v>29</v>
      </c>
      <c r="F6" s="38"/>
      <c r="G6" s="13" t="s">
        <v>30</v>
      </c>
      <c r="J6" s="39"/>
    </row>
    <row r="7" spans="1:11" s="19" customFormat="1" ht="15" customHeight="1">
      <c r="B7" s="66" t="s">
        <v>5</v>
      </c>
      <c r="C7" s="68" t="s">
        <v>31</v>
      </c>
      <c r="D7" s="68" t="s">
        <v>32</v>
      </c>
      <c r="E7" s="68" t="s">
        <v>33</v>
      </c>
      <c r="F7" s="38"/>
      <c r="G7" s="68" t="s">
        <v>34</v>
      </c>
      <c r="J7" s="39"/>
    </row>
    <row r="8" spans="1:11" s="19" customFormat="1" ht="15" customHeight="1">
      <c r="B8" s="10" t="s">
        <v>35</v>
      </c>
      <c r="C8" s="13" t="s">
        <v>36</v>
      </c>
      <c r="D8" s="13" t="s">
        <v>37</v>
      </c>
      <c r="E8" s="13" t="s">
        <v>38</v>
      </c>
      <c r="F8" s="38"/>
      <c r="G8" s="13" t="s">
        <v>39</v>
      </c>
      <c r="J8" s="39"/>
    </row>
    <row r="9" spans="1:11" s="19" customFormat="1" ht="15" hidden="1" customHeight="1">
      <c r="B9" s="66" t="s">
        <v>40</v>
      </c>
      <c r="C9" s="68" t="s">
        <v>41</v>
      </c>
      <c r="D9" s="68" t="s">
        <v>42</v>
      </c>
      <c r="E9" s="68" t="s">
        <v>43</v>
      </c>
      <c r="F9" s="38"/>
      <c r="G9" s="68" t="s">
        <v>44</v>
      </c>
      <c r="J9" s="39"/>
    </row>
    <row r="10" spans="1:11" s="19" customFormat="1" ht="15" customHeight="1">
      <c r="B10" s="10" t="s">
        <v>45</v>
      </c>
      <c r="C10" s="13" t="s">
        <v>46</v>
      </c>
      <c r="D10" s="13" t="s">
        <v>47</v>
      </c>
      <c r="E10" s="13" t="s">
        <v>48</v>
      </c>
      <c r="F10" s="38"/>
      <c r="G10" s="13" t="s">
        <v>49</v>
      </c>
    </row>
    <row r="11" spans="1:11" s="19" customFormat="1" ht="15" customHeight="1">
      <c r="B11" s="10" t="s">
        <v>50</v>
      </c>
      <c r="C11" s="13" t="s">
        <v>51</v>
      </c>
      <c r="D11" s="13" t="s">
        <v>52</v>
      </c>
      <c r="E11" s="13" t="s">
        <v>53</v>
      </c>
      <c r="F11" s="38"/>
      <c r="G11" s="13" t="s">
        <v>54</v>
      </c>
      <c r="J11" s="39"/>
    </row>
    <row r="12" spans="1:11" s="19" customFormat="1" ht="15" customHeight="1">
      <c r="B12" s="66" t="s">
        <v>55</v>
      </c>
      <c r="C12" s="68" t="s">
        <v>56</v>
      </c>
      <c r="D12" s="68" t="s">
        <v>57</v>
      </c>
      <c r="E12" s="68" t="s">
        <v>58</v>
      </c>
      <c r="F12" s="38"/>
      <c r="G12" s="68" t="s">
        <v>59</v>
      </c>
    </row>
    <row r="13" spans="1:11" s="19" customFormat="1" ht="15" customHeight="1"/>
    <row r="14" spans="1:11" ht="15" customHeight="1">
      <c r="A14" s="7" t="s">
        <v>60</v>
      </c>
    </row>
    <row r="15" spans="1:11" s="19" customFormat="1" ht="15" customHeight="1">
      <c r="B15" s="8"/>
      <c r="C15" s="4"/>
      <c r="D15" s="4"/>
      <c r="E15" s="5"/>
      <c r="F15" s="18"/>
      <c r="G15" s="4"/>
    </row>
    <row r="16" spans="1:11" s="19" customFormat="1" ht="15" customHeight="1" thickBot="1">
      <c r="B16" s="38"/>
      <c r="C16" s="69" t="s">
        <v>61</v>
      </c>
      <c r="D16" s="69"/>
      <c r="E16" s="38"/>
      <c r="F16" s="69" t="s">
        <v>62</v>
      </c>
      <c r="G16" s="69"/>
      <c r="H16" s="38"/>
      <c r="I16" s="69" t="s">
        <v>63</v>
      </c>
      <c r="J16" s="69"/>
      <c r="K16" s="72"/>
    </row>
    <row r="17" spans="2:13" s="19" customFormat="1" ht="15" customHeight="1">
      <c r="B17" s="38"/>
      <c r="C17" s="63" t="s">
        <v>64</v>
      </c>
      <c r="D17" s="74" t="s">
        <v>65</v>
      </c>
      <c r="E17" s="38"/>
      <c r="F17" s="63" t="s">
        <v>64</v>
      </c>
      <c r="G17" s="74" t="s">
        <v>65</v>
      </c>
      <c r="H17" s="38"/>
      <c r="I17" s="74" t="s">
        <v>66</v>
      </c>
      <c r="J17" s="65" t="s">
        <v>0</v>
      </c>
      <c r="K17" s="65"/>
    </row>
    <row r="18" spans="2:13" s="19" customFormat="1" ht="15" customHeight="1" thickBot="1">
      <c r="B18" s="38"/>
      <c r="C18" s="71" t="s">
        <v>66</v>
      </c>
      <c r="D18" s="64"/>
      <c r="E18" s="38"/>
      <c r="F18" s="71" t="s">
        <v>66</v>
      </c>
      <c r="G18" s="64"/>
      <c r="H18" s="38"/>
      <c r="I18" s="64"/>
      <c r="J18" s="64"/>
      <c r="K18" s="64"/>
    </row>
    <row r="19" spans="2:13" s="19" customFormat="1" ht="15" customHeight="1">
      <c r="B19" s="14" t="s">
        <v>67</v>
      </c>
      <c r="C19" s="13" t="s">
        <v>68</v>
      </c>
      <c r="D19" s="13" t="s">
        <v>69</v>
      </c>
      <c r="E19" s="38"/>
      <c r="F19" s="13" t="s">
        <v>70</v>
      </c>
      <c r="G19" s="13" t="s">
        <v>71</v>
      </c>
      <c r="H19" s="38"/>
      <c r="I19" s="13" t="s">
        <v>72</v>
      </c>
      <c r="J19" s="76" t="s">
        <v>73</v>
      </c>
      <c r="K19" s="76"/>
      <c r="M19" s="37"/>
    </row>
    <row r="20" spans="2:13" s="19" customFormat="1" ht="15" customHeight="1">
      <c r="B20" s="14" t="s">
        <v>74</v>
      </c>
      <c r="C20" s="13" t="s">
        <v>75</v>
      </c>
      <c r="D20" s="13" t="s">
        <v>76</v>
      </c>
      <c r="E20" s="38"/>
      <c r="F20" s="13" t="s">
        <v>77</v>
      </c>
      <c r="G20" s="13" t="s">
        <v>78</v>
      </c>
      <c r="H20" s="38"/>
      <c r="I20" s="13" t="s">
        <v>79</v>
      </c>
      <c r="J20" s="75" t="s">
        <v>80</v>
      </c>
      <c r="K20" s="75"/>
      <c r="M20" s="37"/>
    </row>
    <row r="21" spans="2:13" s="19" customFormat="1" ht="15" customHeight="1">
      <c r="B21" s="14" t="s">
        <v>81</v>
      </c>
      <c r="C21" s="13" t="s">
        <v>82</v>
      </c>
      <c r="D21" s="13" t="s">
        <v>83</v>
      </c>
      <c r="E21" s="38"/>
      <c r="F21" s="13" t="s">
        <v>84</v>
      </c>
      <c r="G21" s="13" t="s">
        <v>85</v>
      </c>
      <c r="H21" s="38"/>
      <c r="I21" s="13" t="s">
        <v>86</v>
      </c>
      <c r="J21" s="75" t="s">
        <v>87</v>
      </c>
      <c r="K21" s="75"/>
      <c r="M21" s="37"/>
    </row>
    <row r="22" spans="2:13" s="19" customFormat="1" ht="15" customHeight="1" thickBot="1">
      <c r="B22" s="14" t="s">
        <v>88</v>
      </c>
      <c r="C22" s="73" t="s">
        <v>89</v>
      </c>
      <c r="D22" s="73" t="s">
        <v>90</v>
      </c>
      <c r="E22" s="38"/>
      <c r="F22" s="73" t="s">
        <v>91</v>
      </c>
      <c r="G22" s="73" t="s">
        <v>90</v>
      </c>
      <c r="H22" s="38"/>
      <c r="I22" s="73" t="s">
        <v>92</v>
      </c>
      <c r="J22" s="77" t="s">
        <v>93</v>
      </c>
      <c r="K22" s="77"/>
      <c r="M22" s="37"/>
    </row>
    <row r="23" spans="2:13" s="19" customFormat="1" ht="15" customHeight="1" thickTop="1">
      <c r="B23" s="26" t="s">
        <v>6</v>
      </c>
      <c r="C23" s="68" t="s">
        <v>22</v>
      </c>
      <c r="D23" s="68" t="s">
        <v>94</v>
      </c>
      <c r="E23" s="38"/>
      <c r="F23" s="68" t="s">
        <v>23</v>
      </c>
      <c r="G23" s="68" t="s">
        <v>94</v>
      </c>
      <c r="H23" s="38"/>
      <c r="I23" s="68" t="s">
        <v>25</v>
      </c>
      <c r="J23" s="78" t="s">
        <v>24</v>
      </c>
      <c r="K23" s="78"/>
      <c r="L23" s="27"/>
      <c r="M23" s="37"/>
    </row>
    <row r="24" spans="2:13" s="19" customFormat="1" ht="15" customHeight="1">
      <c r="C24" s="62"/>
      <c r="F24" s="62"/>
      <c r="I24" s="62"/>
    </row>
    <row r="25" spans="2:13" s="19" customFormat="1" ht="15" customHeight="1" thickBot="1">
      <c r="B25" s="67" t="s">
        <v>95</v>
      </c>
      <c r="C25" s="71" t="s">
        <v>96</v>
      </c>
      <c r="D25" s="71" t="s">
        <v>97</v>
      </c>
      <c r="E25" s="71" t="s">
        <v>4</v>
      </c>
      <c r="F25" s="38"/>
      <c r="G25" s="71" t="s">
        <v>98</v>
      </c>
    </row>
    <row r="26" spans="2:13" s="19" customFormat="1" ht="15" customHeight="1">
      <c r="B26" s="10" t="s">
        <v>67</v>
      </c>
      <c r="C26" s="13">
        <v>306.959</v>
      </c>
      <c r="D26" s="13">
        <v>292.904</v>
      </c>
      <c r="E26" s="13" t="s">
        <v>99</v>
      </c>
      <c r="F26" s="38"/>
      <c r="G26" s="13">
        <v>14.055</v>
      </c>
      <c r="I26" s="39"/>
    </row>
    <row r="27" spans="2:13" s="19" customFormat="1" ht="15" customHeight="1">
      <c r="B27" s="10" t="s">
        <v>100</v>
      </c>
      <c r="C27" s="13">
        <v>293.20100000000002</v>
      </c>
      <c r="D27" s="13">
        <v>281.56099999999998</v>
      </c>
      <c r="E27" s="13" t="s">
        <v>101</v>
      </c>
      <c r="F27" s="38"/>
      <c r="G27" s="13">
        <v>11.64</v>
      </c>
      <c r="I27" s="39"/>
    </row>
    <row r="28" spans="2:13" s="19" customFormat="1" ht="15" customHeight="1">
      <c r="B28" s="10" t="s">
        <v>102</v>
      </c>
      <c r="C28" s="13">
        <v>255.00299999999999</v>
      </c>
      <c r="D28" s="13">
        <v>245.00800000000001</v>
      </c>
      <c r="E28" s="13" t="s">
        <v>101</v>
      </c>
      <c r="F28" s="38"/>
      <c r="G28" s="13">
        <v>9.9949999999999992</v>
      </c>
      <c r="I28" s="39"/>
    </row>
    <row r="29" spans="2:13" ht="15" customHeight="1">
      <c r="B29" s="10" t="s">
        <v>103</v>
      </c>
      <c r="C29" s="13">
        <v>63.851999999999997</v>
      </c>
      <c r="D29" s="13">
        <v>64.686999999999998</v>
      </c>
      <c r="E29" s="13" t="s">
        <v>104</v>
      </c>
      <c r="F29" s="13"/>
      <c r="G29" s="13">
        <v>-835</v>
      </c>
    </row>
    <row r="30" spans="2:13" ht="15" customHeight="1">
      <c r="B30" s="79"/>
      <c r="C30" s="38"/>
      <c r="D30" s="38"/>
      <c r="E30" s="38"/>
      <c r="F30" s="38"/>
      <c r="G30" s="38"/>
    </row>
    <row r="31" spans="2:13" ht="15" customHeight="1" thickBot="1">
      <c r="B31" s="67" t="s">
        <v>105</v>
      </c>
      <c r="C31" s="71" t="s">
        <v>96</v>
      </c>
      <c r="D31" s="71" t="s">
        <v>106</v>
      </c>
      <c r="E31" s="71" t="s">
        <v>4</v>
      </c>
      <c r="F31" s="38"/>
      <c r="G31" s="71" t="s">
        <v>98</v>
      </c>
    </row>
    <row r="32" spans="2:13" ht="15" customHeight="1">
      <c r="B32" s="10" t="s">
        <v>67</v>
      </c>
      <c r="C32" s="13" t="s">
        <v>107</v>
      </c>
      <c r="D32" s="13" t="s">
        <v>108</v>
      </c>
      <c r="E32" s="13" t="s">
        <v>109</v>
      </c>
      <c r="F32" s="38"/>
      <c r="G32" s="13">
        <v>53.485999999999997</v>
      </c>
    </row>
    <row r="33" spans="2:7" ht="15" customHeight="1">
      <c r="B33" s="10" t="s">
        <v>100</v>
      </c>
      <c r="C33" s="13" t="s">
        <v>110</v>
      </c>
      <c r="D33" s="13" t="s">
        <v>111</v>
      </c>
      <c r="E33" s="13" t="s">
        <v>112</v>
      </c>
      <c r="F33" s="38"/>
      <c r="G33" s="13">
        <v>53.317</v>
      </c>
    </row>
    <row r="34" spans="2:7" ht="15" customHeight="1">
      <c r="B34" s="21"/>
      <c r="C34" s="21"/>
    </row>
    <row r="35" spans="2:7" ht="15" customHeight="1">
      <c r="B35" s="9" t="s">
        <v>113</v>
      </c>
      <c r="C35" s="21"/>
    </row>
    <row r="36" spans="2:7" ht="15" customHeight="1">
      <c r="B36" s="9"/>
      <c r="C36" s="21"/>
    </row>
    <row r="37" spans="2:7" ht="13.5" thickBot="1">
      <c r="B37" s="35" t="s">
        <v>114</v>
      </c>
      <c r="C37" s="36" t="s">
        <v>115</v>
      </c>
      <c r="D37" s="36" t="s">
        <v>116</v>
      </c>
      <c r="E37" s="36" t="s">
        <v>117</v>
      </c>
    </row>
    <row r="38" spans="2:7" ht="12.75">
      <c r="B38" s="14" t="s">
        <v>11</v>
      </c>
      <c r="C38" s="13" t="s">
        <v>118</v>
      </c>
      <c r="D38" s="13" t="s">
        <v>119</v>
      </c>
      <c r="E38" s="13" t="s">
        <v>120</v>
      </c>
      <c r="F38" s="60"/>
      <c r="G38" s="22"/>
    </row>
    <row r="39" spans="2:7" s="17" customFormat="1" ht="12.75">
      <c r="B39" s="14" t="s">
        <v>2</v>
      </c>
      <c r="C39" s="13" t="s">
        <v>121</v>
      </c>
      <c r="D39" s="13" t="s">
        <v>122</v>
      </c>
      <c r="E39" s="13" t="s">
        <v>123</v>
      </c>
      <c r="F39" s="60"/>
      <c r="G39" s="22"/>
    </row>
    <row r="40" spans="2:7" ht="12.75">
      <c r="B40" s="14" t="s">
        <v>12</v>
      </c>
      <c r="C40" s="13" t="s">
        <v>124</v>
      </c>
      <c r="D40" s="13" t="s">
        <v>125</v>
      </c>
      <c r="E40" s="13" t="s">
        <v>126</v>
      </c>
      <c r="F40" s="60"/>
      <c r="G40" s="22"/>
    </row>
    <row r="41" spans="2:7" ht="12.75">
      <c r="B41" s="14" t="s">
        <v>3</v>
      </c>
      <c r="C41" s="13">
        <v>0</v>
      </c>
      <c r="D41" s="13">
        <v>0</v>
      </c>
      <c r="E41" s="13" t="s">
        <v>16</v>
      </c>
      <c r="F41" s="60"/>
      <c r="G41" s="22"/>
    </row>
    <row r="42" spans="2:7" ht="12.75">
      <c r="B42" s="26" t="s">
        <v>127</v>
      </c>
      <c r="C42" s="68" t="s">
        <v>128</v>
      </c>
      <c r="D42" s="68" t="s">
        <v>129</v>
      </c>
      <c r="E42" s="68" t="s">
        <v>130</v>
      </c>
      <c r="F42" s="61"/>
      <c r="G42" s="58"/>
    </row>
    <row r="43" spans="2:7" ht="15" customHeight="1">
      <c r="B43" s="21"/>
      <c r="C43" s="42"/>
      <c r="D43" s="42"/>
    </row>
    <row r="44" spans="2:7" ht="15" customHeight="1">
      <c r="B44" s="21"/>
      <c r="C44" s="28"/>
      <c r="D44" s="28"/>
      <c r="G44" s="22"/>
    </row>
    <row r="48" spans="2:7" ht="15" customHeight="1">
      <c r="B48" s="14"/>
      <c r="C48" s="12"/>
    </row>
    <row r="49" spans="2:3" ht="15" customHeight="1">
      <c r="B49" s="14"/>
      <c r="C49" s="12"/>
    </row>
    <row r="50" spans="2:3" ht="15" customHeight="1">
      <c r="B50" s="14"/>
      <c r="C50" s="12"/>
    </row>
  </sheetData>
  <mergeCells count="17">
    <mergeCell ref="J19:K19"/>
    <mergeCell ref="J20:K20"/>
    <mergeCell ref="J21:K21"/>
    <mergeCell ref="J22:K22"/>
    <mergeCell ref="J23:K23"/>
    <mergeCell ref="C3:C4"/>
    <mergeCell ref="D3:D4"/>
    <mergeCell ref="E3:E4"/>
    <mergeCell ref="F3:F4"/>
    <mergeCell ref="G3:G4"/>
    <mergeCell ref="C16:D16"/>
    <mergeCell ref="F16:G16"/>
    <mergeCell ref="I16:J16"/>
    <mergeCell ref="D17:D18"/>
    <mergeCell ref="G17:G18"/>
    <mergeCell ref="I17:I18"/>
    <mergeCell ref="J17:K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showGridLines="0" topLeftCell="A10" workbookViewId="0">
      <selection activeCell="B18" sqref="B18:G29"/>
    </sheetView>
  </sheetViews>
  <sheetFormatPr baseColWidth="10" defaultRowHeight="12.75"/>
  <cols>
    <col min="2" max="2" width="25.28515625" bestFit="1" customWidth="1"/>
    <col min="3" max="4" width="12" bestFit="1" customWidth="1"/>
    <col min="10" max="10" width="68.28515625" bestFit="1" customWidth="1"/>
    <col min="11" max="11" width="12.28515625" bestFit="1" customWidth="1"/>
  </cols>
  <sheetData>
    <row r="1" spans="2:13">
      <c r="B1" s="80" t="s">
        <v>172</v>
      </c>
    </row>
    <row r="3" spans="2:13">
      <c r="B3" s="66" t="s">
        <v>131</v>
      </c>
      <c r="C3" s="65" t="s">
        <v>61</v>
      </c>
      <c r="D3" s="65" t="s">
        <v>62</v>
      </c>
      <c r="E3" s="65" t="s">
        <v>4</v>
      </c>
      <c r="F3" s="70"/>
      <c r="G3" s="65" t="s">
        <v>132</v>
      </c>
    </row>
    <row r="4" spans="2:13" ht="13.5" thickBot="1">
      <c r="B4" s="67" t="s">
        <v>19</v>
      </c>
      <c r="C4" s="69"/>
      <c r="D4" s="69"/>
      <c r="E4" s="69"/>
      <c r="F4" s="70"/>
      <c r="G4" s="69"/>
      <c r="J4" s="45"/>
      <c r="K4" s="44"/>
      <c r="L4" s="44"/>
      <c r="M4" s="44"/>
    </row>
    <row r="5" spans="2:13">
      <c r="B5" s="10" t="s">
        <v>133</v>
      </c>
      <c r="C5" s="13" t="s">
        <v>134</v>
      </c>
      <c r="D5" s="13" t="s">
        <v>135</v>
      </c>
      <c r="E5" s="13" t="s">
        <v>136</v>
      </c>
      <c r="F5" s="38"/>
      <c r="G5" s="13" t="s">
        <v>137</v>
      </c>
      <c r="J5" s="45"/>
      <c r="K5" s="44"/>
      <c r="L5" s="44"/>
      <c r="M5" s="44"/>
    </row>
    <row r="6" spans="2:13" s="55" customFormat="1">
      <c r="B6" s="10" t="s">
        <v>138</v>
      </c>
      <c r="C6" s="13">
        <v>453.50700000000001</v>
      </c>
      <c r="D6" s="13">
        <v>375.06099999999998</v>
      </c>
      <c r="E6" s="13" t="s">
        <v>139</v>
      </c>
      <c r="F6" s="13"/>
      <c r="G6" s="13">
        <v>78.445999999999998</v>
      </c>
      <c r="J6" s="56"/>
      <c r="K6" s="57"/>
      <c r="L6" s="57"/>
      <c r="M6" s="57"/>
    </row>
    <row r="7" spans="2:13" s="52" customFormat="1" ht="24">
      <c r="B7" s="10" t="s">
        <v>140</v>
      </c>
      <c r="C7" s="13" t="s">
        <v>141</v>
      </c>
      <c r="D7" s="13" t="s">
        <v>142</v>
      </c>
      <c r="E7" s="13" t="s">
        <v>143</v>
      </c>
      <c r="F7" s="38"/>
      <c r="G7" s="13" t="s">
        <v>144</v>
      </c>
      <c r="J7" s="53"/>
      <c r="K7" s="54"/>
      <c r="L7" s="54"/>
      <c r="M7" s="54"/>
    </row>
    <row r="8" spans="2:13">
      <c r="B8" s="66" t="s">
        <v>5</v>
      </c>
      <c r="C8" s="68" t="s">
        <v>145</v>
      </c>
      <c r="D8" s="68" t="s">
        <v>146</v>
      </c>
      <c r="E8" s="68" t="s">
        <v>147</v>
      </c>
      <c r="F8" s="38"/>
      <c r="G8" s="68" t="s">
        <v>148</v>
      </c>
      <c r="J8" s="45"/>
      <c r="K8" s="44"/>
      <c r="L8" s="44"/>
      <c r="M8" s="44"/>
    </row>
    <row r="9" spans="2:13" s="52" customFormat="1">
      <c r="B9" s="10" t="s">
        <v>35</v>
      </c>
      <c r="C9" s="13" t="s">
        <v>149</v>
      </c>
      <c r="D9" s="13" t="s">
        <v>150</v>
      </c>
      <c r="E9" s="13" t="s">
        <v>151</v>
      </c>
      <c r="F9" s="38"/>
      <c r="G9" s="13" t="s">
        <v>152</v>
      </c>
      <c r="J9" s="53"/>
      <c r="K9" s="54"/>
      <c r="L9" s="54"/>
      <c r="M9" s="54"/>
    </row>
    <row r="10" spans="2:13">
      <c r="B10" s="66" t="s">
        <v>40</v>
      </c>
      <c r="C10" s="68" t="s">
        <v>153</v>
      </c>
      <c r="D10" s="68" t="s">
        <v>154</v>
      </c>
      <c r="E10" s="68" t="s">
        <v>155</v>
      </c>
      <c r="F10" s="38"/>
      <c r="G10" s="68" t="s">
        <v>156</v>
      </c>
      <c r="J10" s="45"/>
      <c r="K10" s="44"/>
      <c r="L10" s="44"/>
      <c r="M10" s="44"/>
    </row>
    <row r="11" spans="2:13">
      <c r="B11" s="10" t="s">
        <v>157</v>
      </c>
      <c r="C11" s="13" t="s">
        <v>158</v>
      </c>
      <c r="D11" s="13">
        <v>115.578</v>
      </c>
      <c r="E11" s="13" t="s">
        <v>13</v>
      </c>
      <c r="F11" s="13"/>
      <c r="G11" s="13" t="s">
        <v>159</v>
      </c>
      <c r="J11" s="45"/>
      <c r="K11" s="44"/>
      <c r="L11" s="44"/>
      <c r="M11" s="44"/>
    </row>
    <row r="12" spans="2:13">
      <c r="B12" s="10" t="s">
        <v>45</v>
      </c>
      <c r="C12" s="13" t="s">
        <v>160</v>
      </c>
      <c r="D12" s="13" t="s">
        <v>161</v>
      </c>
      <c r="E12" s="13" t="s">
        <v>162</v>
      </c>
      <c r="F12" s="38"/>
      <c r="G12" s="13" t="s">
        <v>163</v>
      </c>
      <c r="J12" s="45"/>
      <c r="K12" s="44"/>
      <c r="L12" s="44"/>
      <c r="M12" s="44"/>
    </row>
    <row r="13" spans="2:13" s="49" customFormat="1">
      <c r="B13" s="10" t="s">
        <v>164</v>
      </c>
      <c r="C13" s="13" t="s">
        <v>165</v>
      </c>
      <c r="D13" s="13" t="s">
        <v>166</v>
      </c>
      <c r="E13" s="13" t="s">
        <v>167</v>
      </c>
      <c r="F13" s="38"/>
      <c r="G13" s="13" t="s">
        <v>168</v>
      </c>
      <c r="J13" s="50"/>
      <c r="K13" s="51"/>
      <c r="L13" s="51"/>
      <c r="M13" s="51"/>
    </row>
    <row r="14" spans="2:13">
      <c r="B14" s="66" t="s">
        <v>55</v>
      </c>
      <c r="C14" s="68" t="s">
        <v>169</v>
      </c>
      <c r="D14" s="68" t="s">
        <v>170</v>
      </c>
      <c r="E14" s="68" t="s">
        <v>43</v>
      </c>
      <c r="F14" s="38"/>
      <c r="G14" s="68" t="s">
        <v>171</v>
      </c>
      <c r="J14" s="45"/>
      <c r="M14" s="44"/>
    </row>
    <row r="15" spans="2:13">
      <c r="C15" s="44"/>
      <c r="D15" s="44"/>
      <c r="J15" s="45"/>
    </row>
    <row r="16" spans="2:13">
      <c r="B16" s="43" t="s">
        <v>173</v>
      </c>
      <c r="J16" s="45"/>
    </row>
    <row r="17" spans="2:10">
      <c r="J17" s="45"/>
    </row>
    <row r="18" spans="2:10">
      <c r="B18" s="66" t="s">
        <v>131</v>
      </c>
      <c r="C18" s="65" t="s">
        <v>61</v>
      </c>
      <c r="D18" s="65" t="s">
        <v>62</v>
      </c>
      <c r="E18" s="65" t="s">
        <v>4</v>
      </c>
      <c r="F18" s="70"/>
      <c r="G18" s="65" t="s">
        <v>132</v>
      </c>
    </row>
    <row r="19" spans="2:10" ht="13.5" thickBot="1">
      <c r="B19" s="67" t="s">
        <v>19</v>
      </c>
      <c r="C19" s="69"/>
      <c r="D19" s="69"/>
      <c r="E19" s="69"/>
      <c r="F19" s="70"/>
      <c r="G19" s="69"/>
    </row>
    <row r="20" spans="2:10">
      <c r="B20" s="10" t="s">
        <v>133</v>
      </c>
      <c r="C20" s="13" t="s">
        <v>174</v>
      </c>
      <c r="D20" s="13" t="s">
        <v>175</v>
      </c>
      <c r="E20" s="13" t="s">
        <v>176</v>
      </c>
      <c r="F20" s="38"/>
      <c r="G20" s="13">
        <v>430.18700000000001</v>
      </c>
    </row>
    <row r="21" spans="2:10">
      <c r="B21" s="10" t="s">
        <v>138</v>
      </c>
      <c r="C21" s="13" t="s">
        <v>177</v>
      </c>
      <c r="D21" s="13" t="s">
        <v>178</v>
      </c>
      <c r="E21" s="13" t="s">
        <v>179</v>
      </c>
      <c r="F21" s="13"/>
      <c r="G21" s="13">
        <v>262.46100000000001</v>
      </c>
    </row>
    <row r="22" spans="2:10" ht="24">
      <c r="B22" s="10" t="s">
        <v>140</v>
      </c>
      <c r="C22" s="13" t="s">
        <v>180</v>
      </c>
      <c r="D22" s="13" t="s">
        <v>181</v>
      </c>
      <c r="E22" s="13" t="s">
        <v>182</v>
      </c>
      <c r="F22" s="38"/>
      <c r="G22" s="13">
        <v>-460.262</v>
      </c>
    </row>
    <row r="23" spans="2:10">
      <c r="B23" s="66" t="s">
        <v>5</v>
      </c>
      <c r="C23" s="68" t="s">
        <v>183</v>
      </c>
      <c r="D23" s="68" t="s">
        <v>184</v>
      </c>
      <c r="E23" s="68" t="s">
        <v>185</v>
      </c>
      <c r="F23" s="38"/>
      <c r="G23" s="68">
        <v>232.386</v>
      </c>
    </row>
    <row r="24" spans="2:10">
      <c r="B24" s="10" t="s">
        <v>35</v>
      </c>
      <c r="C24" s="13">
        <v>-346.459</v>
      </c>
      <c r="D24" s="13">
        <v>-361.99</v>
      </c>
      <c r="E24" s="13" t="s">
        <v>186</v>
      </c>
      <c r="F24" s="38"/>
      <c r="G24" s="13">
        <v>15.531000000000001</v>
      </c>
    </row>
    <row r="25" spans="2:10">
      <c r="B25" s="66" t="s">
        <v>40</v>
      </c>
      <c r="C25" s="68" t="s">
        <v>187</v>
      </c>
      <c r="D25" s="68" t="s">
        <v>188</v>
      </c>
      <c r="E25" s="68" t="s">
        <v>189</v>
      </c>
      <c r="F25" s="38"/>
      <c r="G25" s="68">
        <v>247.917</v>
      </c>
    </row>
    <row r="26" spans="2:10">
      <c r="B26" s="10" t="s">
        <v>157</v>
      </c>
      <c r="C26" s="13">
        <v>371.52800000000002</v>
      </c>
      <c r="D26" s="13">
        <v>125</v>
      </c>
      <c r="E26" s="13" t="s">
        <v>13</v>
      </c>
      <c r="F26" s="13"/>
      <c r="G26" s="13">
        <v>371.40300000000002</v>
      </c>
    </row>
    <row r="27" spans="2:10">
      <c r="B27" s="10" t="s">
        <v>45</v>
      </c>
      <c r="C27" s="13">
        <v>158.21199999999999</v>
      </c>
      <c r="D27" s="13">
        <v>133.6</v>
      </c>
      <c r="E27" s="13" t="s">
        <v>190</v>
      </c>
      <c r="F27" s="38"/>
      <c r="G27" s="13">
        <v>24.611999999999998</v>
      </c>
    </row>
    <row r="28" spans="2:10">
      <c r="B28" s="10" t="s">
        <v>164</v>
      </c>
      <c r="C28" s="13">
        <v>-537.12800000000004</v>
      </c>
      <c r="D28" s="13">
        <v>-418.988</v>
      </c>
      <c r="E28" s="13" t="s">
        <v>191</v>
      </c>
      <c r="F28" s="38"/>
      <c r="G28" s="13">
        <v>-118.14</v>
      </c>
    </row>
    <row r="29" spans="2:10">
      <c r="B29" s="66" t="s">
        <v>55</v>
      </c>
      <c r="C29" s="68" t="s">
        <v>192</v>
      </c>
      <c r="D29" s="68" t="s">
        <v>193</v>
      </c>
      <c r="E29" s="68" t="s">
        <v>194</v>
      </c>
      <c r="F29" s="38"/>
      <c r="G29" s="68">
        <v>525.79200000000003</v>
      </c>
    </row>
  </sheetData>
  <mergeCells count="10">
    <mergeCell ref="C3:C4"/>
    <mergeCell ref="D3:D4"/>
    <mergeCell ref="E3:E4"/>
    <mergeCell ref="F3:F4"/>
    <mergeCell ref="G3:G4"/>
    <mergeCell ref="C18:C19"/>
    <mergeCell ref="D18:D19"/>
    <mergeCell ref="E18:E19"/>
    <mergeCell ref="F18:F19"/>
    <mergeCell ref="G18:G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A2" sqref="A2"/>
    </sheetView>
  </sheetViews>
  <sheetFormatPr baseColWidth="10" defaultRowHeight="15" customHeight="1"/>
  <cols>
    <col min="1" max="1" width="4" style="23" customWidth="1"/>
    <col min="2" max="2" width="25.28515625" style="23" bestFit="1" customWidth="1"/>
    <col min="3" max="16384" width="11.42578125" style="23"/>
  </cols>
  <sheetData>
    <row r="1" spans="1:14" ht="15" customHeight="1">
      <c r="A1" s="16" t="s">
        <v>225</v>
      </c>
    </row>
    <row r="3" spans="1:14" s="24" customFormat="1" ht="15" customHeight="1">
      <c r="B3" s="66" t="s">
        <v>18</v>
      </c>
      <c r="C3" s="65" t="s">
        <v>195</v>
      </c>
      <c r="D3" s="65" t="s">
        <v>196</v>
      </c>
      <c r="E3" s="65" t="s">
        <v>4</v>
      </c>
      <c r="F3" s="70"/>
      <c r="G3" s="65" t="s">
        <v>197</v>
      </c>
    </row>
    <row r="4" spans="1:14" ht="15" customHeight="1" thickBot="1">
      <c r="B4" s="67" t="s">
        <v>19</v>
      </c>
      <c r="C4" s="69"/>
      <c r="D4" s="69"/>
      <c r="E4" s="69"/>
      <c r="F4" s="70"/>
      <c r="G4" s="69"/>
    </row>
    <row r="5" spans="1:14" s="25" customFormat="1" ht="15" customHeight="1">
      <c r="B5" s="10" t="s">
        <v>21</v>
      </c>
      <c r="C5" s="13" t="s">
        <v>198</v>
      </c>
      <c r="D5" s="13" t="s">
        <v>199</v>
      </c>
      <c r="E5" s="13" t="s">
        <v>101</v>
      </c>
      <c r="F5" s="38"/>
      <c r="G5" s="13" t="s">
        <v>200</v>
      </c>
    </row>
    <row r="6" spans="1:14" s="25" customFormat="1" ht="15" customHeight="1">
      <c r="B6" s="10" t="s">
        <v>26</v>
      </c>
      <c r="C6" s="13" t="s">
        <v>201</v>
      </c>
      <c r="D6" s="13" t="s">
        <v>202</v>
      </c>
      <c r="E6" s="13" t="s">
        <v>203</v>
      </c>
      <c r="F6" s="38"/>
      <c r="G6" s="13" t="s">
        <v>204</v>
      </c>
    </row>
    <row r="7" spans="1:14" s="25" customFormat="1" ht="15" customHeight="1">
      <c r="B7" s="66" t="s">
        <v>5</v>
      </c>
      <c r="C7" s="68" t="s">
        <v>205</v>
      </c>
      <c r="D7" s="68" t="s">
        <v>206</v>
      </c>
      <c r="E7" s="68" t="s">
        <v>207</v>
      </c>
      <c r="F7" s="38"/>
      <c r="G7" s="68">
        <v>-266.75400000000002</v>
      </c>
      <c r="L7" s="12"/>
      <c r="M7" s="12"/>
      <c r="N7" s="34"/>
    </row>
    <row r="8" spans="1:14" s="25" customFormat="1" ht="15" customHeight="1">
      <c r="B8" s="10" t="s">
        <v>35</v>
      </c>
      <c r="C8" s="13" t="s">
        <v>208</v>
      </c>
      <c r="D8" s="13" t="s">
        <v>209</v>
      </c>
      <c r="E8" s="13" t="s">
        <v>210</v>
      </c>
      <c r="F8" s="38"/>
      <c r="G8" s="13" t="s">
        <v>211</v>
      </c>
    </row>
    <row r="9" spans="1:14" s="25" customFormat="1" ht="15" hidden="1" customHeight="1">
      <c r="B9" s="66" t="s">
        <v>40</v>
      </c>
      <c r="C9" s="68" t="s">
        <v>212</v>
      </c>
      <c r="D9" s="68" t="s">
        <v>213</v>
      </c>
      <c r="E9" s="68" t="s">
        <v>214</v>
      </c>
      <c r="F9" s="38"/>
      <c r="G9" s="68" t="s">
        <v>215</v>
      </c>
    </row>
    <row r="10" spans="1:14" s="25" customFormat="1" ht="15" customHeight="1">
      <c r="B10" s="10" t="s">
        <v>45</v>
      </c>
      <c r="C10" s="13" t="s">
        <v>216</v>
      </c>
      <c r="D10" s="13" t="s">
        <v>217</v>
      </c>
      <c r="E10" s="13" t="s">
        <v>218</v>
      </c>
      <c r="F10" s="38"/>
      <c r="G10" s="13">
        <v>249.89099999999999</v>
      </c>
    </row>
    <row r="11" spans="1:14" s="25" customFormat="1" ht="15" customHeight="1">
      <c r="B11" s="10" t="s">
        <v>50</v>
      </c>
      <c r="C11" s="13" t="s">
        <v>219</v>
      </c>
      <c r="D11" s="13" t="s">
        <v>220</v>
      </c>
      <c r="E11" s="13" t="s">
        <v>221</v>
      </c>
      <c r="F11" s="38"/>
      <c r="G11" s="13">
        <v>-902.51099999999997</v>
      </c>
    </row>
    <row r="12" spans="1:14" s="25" customFormat="1" ht="15" customHeight="1">
      <c r="B12" s="66" t="s">
        <v>55</v>
      </c>
      <c r="C12" s="68" t="s">
        <v>222</v>
      </c>
      <c r="D12" s="68" t="s">
        <v>223</v>
      </c>
      <c r="E12" s="68" t="s">
        <v>224</v>
      </c>
      <c r="F12" s="38"/>
      <c r="G12" s="68">
        <v>-992.44600000000003</v>
      </c>
    </row>
    <row r="13" spans="1:14" s="25" customFormat="1" ht="15" customHeight="1"/>
    <row r="14" spans="1:14" s="25" customFormat="1" ht="15" customHeight="1"/>
    <row r="15" spans="1:14" s="25" customFormat="1" ht="15" customHeight="1"/>
    <row r="16" spans="1:14" s="25" customFormat="1" ht="15" customHeight="1"/>
    <row r="17" s="25" customFormat="1" ht="15" customHeight="1"/>
    <row r="18" s="25" customFormat="1" ht="15" customHeight="1"/>
    <row r="19" s="25" customFormat="1" ht="15" customHeight="1"/>
    <row r="20" s="25" customFormat="1" ht="15" customHeight="1"/>
    <row r="21" s="25" customFormat="1" ht="15" customHeight="1"/>
    <row r="22" s="25" customFormat="1" ht="15" customHeight="1"/>
    <row r="23" s="25" customFormat="1" ht="15" customHeight="1"/>
    <row r="24" s="25" customFormat="1" ht="15" customHeight="1"/>
    <row r="25" s="25" customFormat="1" ht="15" customHeight="1"/>
    <row r="26" s="25" customFormat="1" ht="15" customHeight="1"/>
    <row r="37" s="24" customFormat="1" ht="15" customHeight="1"/>
  </sheetData>
  <mergeCells count="5">
    <mergeCell ref="C3:C4"/>
    <mergeCell ref="D3:D4"/>
    <mergeCell ref="E3:E4"/>
    <mergeCell ref="F3:F4"/>
    <mergeCell ref="G3:G4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9"/>
  <sheetViews>
    <sheetView showGridLines="0" topLeftCell="A7" workbookViewId="0">
      <selection activeCell="B22" sqref="B22:C27"/>
    </sheetView>
  </sheetViews>
  <sheetFormatPr baseColWidth="10" defaultRowHeight="15" customHeight="1"/>
  <cols>
    <col min="1" max="1" width="3.85546875" style="6" customWidth="1"/>
    <col min="2" max="2" width="46.5703125" style="6" customWidth="1"/>
    <col min="3" max="4" width="13.7109375" style="6" customWidth="1"/>
    <col min="5" max="5" width="9.28515625" style="6" customWidth="1"/>
    <col min="6" max="16384" width="11.42578125" style="6"/>
  </cols>
  <sheetData>
    <row r="3" spans="2:5" ht="15" customHeight="1" thickBot="1">
      <c r="B3" s="38"/>
      <c r="C3" s="71" t="s">
        <v>61</v>
      </c>
      <c r="D3" s="71" t="s">
        <v>226</v>
      </c>
      <c r="E3" s="65" t="s">
        <v>4</v>
      </c>
    </row>
    <row r="4" spans="2:5" ht="15" customHeight="1" thickBot="1">
      <c r="B4" s="81"/>
      <c r="C4" s="71" t="s">
        <v>66</v>
      </c>
      <c r="D4" s="71" t="s">
        <v>66</v>
      </c>
      <c r="E4" s="64"/>
    </row>
    <row r="5" spans="2:5" ht="15" customHeight="1">
      <c r="B5" s="63" t="s">
        <v>227</v>
      </c>
      <c r="C5" s="38"/>
      <c r="D5" s="38"/>
      <c r="E5" s="38"/>
    </row>
    <row r="6" spans="2:5" ht="12.75" customHeight="1">
      <c r="B6" s="14" t="s">
        <v>228</v>
      </c>
      <c r="C6" s="13" t="s">
        <v>229</v>
      </c>
      <c r="D6" s="13" t="s">
        <v>230</v>
      </c>
      <c r="E6" s="13" t="s">
        <v>231</v>
      </c>
    </row>
    <row r="7" spans="2:5" ht="12.75" customHeight="1">
      <c r="B7" s="14" t="s">
        <v>232</v>
      </c>
      <c r="C7" s="13" t="s">
        <v>233</v>
      </c>
      <c r="D7" s="13" t="s">
        <v>234</v>
      </c>
      <c r="E7" s="13" t="s">
        <v>83</v>
      </c>
    </row>
    <row r="8" spans="2:5" ht="12.75" customHeight="1">
      <c r="B8" s="82" t="s">
        <v>235</v>
      </c>
      <c r="C8" s="68" t="s">
        <v>236</v>
      </c>
      <c r="D8" s="68" t="s">
        <v>237</v>
      </c>
      <c r="E8" s="68" t="s">
        <v>238</v>
      </c>
    </row>
    <row r="9" spans="2:5" ht="12.75" customHeight="1">
      <c r="B9" s="63" t="s">
        <v>239</v>
      </c>
      <c r="C9" s="38"/>
      <c r="D9" s="59"/>
      <c r="E9" s="38"/>
    </row>
    <row r="10" spans="2:5" ht="12.75" customHeight="1">
      <c r="B10" s="14" t="s">
        <v>240</v>
      </c>
      <c r="C10" s="13" t="s">
        <v>241</v>
      </c>
      <c r="D10" s="13" t="s">
        <v>242</v>
      </c>
      <c r="E10" s="13" t="s">
        <v>243</v>
      </c>
    </row>
    <row r="11" spans="2:5" ht="12.75" customHeight="1">
      <c r="B11" s="14" t="s">
        <v>244</v>
      </c>
      <c r="C11" s="13" t="s">
        <v>245</v>
      </c>
      <c r="D11" s="13" t="s">
        <v>246</v>
      </c>
      <c r="E11" s="13" t="s">
        <v>247</v>
      </c>
    </row>
    <row r="12" spans="2:5" ht="12.75" customHeight="1">
      <c r="B12" s="26" t="s">
        <v>248</v>
      </c>
      <c r="C12" s="68" t="s">
        <v>249</v>
      </c>
      <c r="D12" s="68" t="s">
        <v>250</v>
      </c>
      <c r="E12" s="68" t="s">
        <v>224</v>
      </c>
    </row>
    <row r="13" spans="2:5" ht="12.75" customHeight="1">
      <c r="B13" s="38"/>
      <c r="C13" s="38"/>
      <c r="D13" s="59"/>
      <c r="E13" s="38"/>
    </row>
    <row r="14" spans="2:5" ht="12.75" customHeight="1">
      <c r="B14" s="14" t="s">
        <v>251</v>
      </c>
      <c r="C14" s="13" t="s">
        <v>252</v>
      </c>
      <c r="D14" s="13" t="s">
        <v>253</v>
      </c>
      <c r="E14" s="13" t="s">
        <v>254</v>
      </c>
    </row>
    <row r="15" spans="2:5" ht="12.75" customHeight="1">
      <c r="B15" s="14" t="s">
        <v>255</v>
      </c>
      <c r="C15" s="13" t="s">
        <v>256</v>
      </c>
      <c r="D15" s="13" t="s">
        <v>257</v>
      </c>
      <c r="E15" s="13" t="s">
        <v>258</v>
      </c>
    </row>
    <row r="16" spans="2:5" ht="12.75" customHeight="1">
      <c r="B16" s="26" t="s">
        <v>259</v>
      </c>
      <c r="C16" s="68" t="s">
        <v>260</v>
      </c>
      <c r="D16" s="68" t="s">
        <v>261</v>
      </c>
      <c r="E16" s="68" t="s">
        <v>262</v>
      </c>
    </row>
    <row r="17" spans="2:5" ht="12.75" customHeight="1">
      <c r="B17" s="26" t="s">
        <v>263</v>
      </c>
      <c r="C17" s="68" t="s">
        <v>236</v>
      </c>
      <c r="D17" s="68" t="s">
        <v>237</v>
      </c>
      <c r="E17" s="68" t="s">
        <v>238</v>
      </c>
    </row>
    <row r="22" spans="2:5" ht="15" customHeight="1" thickBot="1">
      <c r="B22" s="83" t="s">
        <v>264</v>
      </c>
      <c r="C22" s="84">
        <v>42887</v>
      </c>
    </row>
    <row r="23" spans="2:5" ht="15" customHeight="1">
      <c r="B23" s="14" t="s">
        <v>265</v>
      </c>
      <c r="C23" s="13" t="s">
        <v>266</v>
      </c>
    </row>
    <row r="24" spans="2:5" ht="15" customHeight="1">
      <c r="B24" s="14" t="s">
        <v>267</v>
      </c>
      <c r="C24" s="13" t="s">
        <v>268</v>
      </c>
    </row>
    <row r="25" spans="2:5" s="17" customFormat="1" ht="15" customHeight="1">
      <c r="B25" s="14" t="s">
        <v>269</v>
      </c>
      <c r="C25" s="13" t="s">
        <v>270</v>
      </c>
    </row>
    <row r="26" spans="2:5" ht="15" customHeight="1">
      <c r="B26" s="14" t="s">
        <v>271</v>
      </c>
      <c r="C26" s="13" t="s">
        <v>272</v>
      </c>
    </row>
    <row r="27" spans="2:5" ht="15" customHeight="1">
      <c r="B27" s="14" t="s">
        <v>273</v>
      </c>
      <c r="C27" s="13" t="s">
        <v>274</v>
      </c>
    </row>
    <row r="28" spans="2:5" ht="15" customHeight="1">
      <c r="B28" s="46"/>
      <c r="C28" s="47"/>
    </row>
    <row r="29" spans="2:5" ht="15" customHeight="1">
      <c r="B29" s="46"/>
      <c r="C29" s="47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showGridLines="0" workbookViewId="0">
      <selection activeCell="B8" sqref="B8"/>
    </sheetView>
  </sheetViews>
  <sheetFormatPr baseColWidth="10" defaultRowHeight="15" customHeight="1"/>
  <cols>
    <col min="1" max="1" width="11.42578125" style="21"/>
    <col min="2" max="2" width="18.28515625" style="21" customWidth="1"/>
    <col min="3" max="3" width="11.42578125" style="21"/>
    <col min="4" max="8" width="12.7109375" style="21" customWidth="1"/>
    <col min="9" max="16384" width="11.42578125" style="21"/>
  </cols>
  <sheetData>
    <row r="1" spans="2:10" ht="15" customHeight="1">
      <c r="B1" s="20"/>
      <c r="C1" s="20"/>
      <c r="D1" s="20"/>
      <c r="E1" s="15"/>
      <c r="F1" s="15"/>
      <c r="G1" s="15"/>
      <c r="H1" s="15"/>
    </row>
    <row r="2" spans="2:10" ht="15" customHeight="1" thickBot="1">
      <c r="B2" s="67" t="s">
        <v>275</v>
      </c>
      <c r="C2" s="71" t="s">
        <v>276</v>
      </c>
      <c r="D2" s="71" t="s">
        <v>7</v>
      </c>
      <c r="E2" s="71" t="s">
        <v>277</v>
      </c>
      <c r="F2" s="71" t="s">
        <v>278</v>
      </c>
      <c r="G2" s="71" t="s">
        <v>279</v>
      </c>
      <c r="H2" s="71" t="s">
        <v>280</v>
      </c>
    </row>
    <row r="3" spans="2:10" ht="15" customHeight="1">
      <c r="B3" s="10" t="s">
        <v>281</v>
      </c>
      <c r="C3" s="11" t="s">
        <v>1</v>
      </c>
      <c r="D3" s="13" t="s">
        <v>282</v>
      </c>
      <c r="E3" s="13" t="s">
        <v>283</v>
      </c>
      <c r="F3" s="13" t="s">
        <v>284</v>
      </c>
      <c r="G3" s="13" t="s">
        <v>285</v>
      </c>
      <c r="H3" s="13" t="s">
        <v>286</v>
      </c>
      <c r="J3" s="28"/>
    </row>
    <row r="4" spans="2:10" ht="15" customHeight="1">
      <c r="B4" s="10" t="s">
        <v>287</v>
      </c>
      <c r="C4" s="11" t="s">
        <v>1</v>
      </c>
      <c r="D4" s="13" t="s">
        <v>288</v>
      </c>
      <c r="E4" s="13" t="s">
        <v>289</v>
      </c>
      <c r="F4" s="13" t="s">
        <v>290</v>
      </c>
      <c r="G4" s="13" t="s">
        <v>291</v>
      </c>
      <c r="H4" s="13" t="s">
        <v>292</v>
      </c>
      <c r="J4" s="28"/>
    </row>
    <row r="5" spans="2:10" ht="15" customHeight="1" thickBot="1">
      <c r="B5" s="85" t="s">
        <v>303</v>
      </c>
      <c r="C5" s="86" t="s">
        <v>1</v>
      </c>
      <c r="D5" s="87" t="s">
        <v>293</v>
      </c>
      <c r="E5" s="87" t="s">
        <v>294</v>
      </c>
      <c r="F5" s="87" t="s">
        <v>295</v>
      </c>
      <c r="G5" s="87" t="s">
        <v>296</v>
      </c>
      <c r="H5" s="87" t="s">
        <v>297</v>
      </c>
      <c r="J5" s="28"/>
    </row>
    <row r="6" spans="2:10" ht="15" customHeight="1">
      <c r="B6" s="66" t="s">
        <v>6</v>
      </c>
      <c r="C6" s="38"/>
      <c r="D6" s="68" t="s">
        <v>298</v>
      </c>
      <c r="E6" s="68" t="s">
        <v>299</v>
      </c>
      <c r="F6" s="68" t="s">
        <v>300</v>
      </c>
      <c r="G6" s="68" t="s">
        <v>301</v>
      </c>
      <c r="H6" s="68" t="s">
        <v>302</v>
      </c>
    </row>
    <row r="8" spans="2:10" ht="15" customHeight="1">
      <c r="D8" s="28"/>
      <c r="E8" s="28"/>
      <c r="G8" s="28"/>
      <c r="H8" s="28"/>
    </row>
    <row r="9" spans="2:10" ht="15" customHeight="1">
      <c r="B9" s="10" t="s">
        <v>281</v>
      </c>
      <c r="C9" s="31">
        <v>0.22</v>
      </c>
      <c r="D9" s="32">
        <v>190499027</v>
      </c>
      <c r="E9" s="30"/>
      <c r="F9" s="30" t="s">
        <v>304</v>
      </c>
      <c r="G9" s="31">
        <v>0.87</v>
      </c>
      <c r="H9" s="32">
        <v>745616309</v>
      </c>
    </row>
    <row r="10" spans="2:10" ht="15" customHeight="1">
      <c r="B10" s="10" t="s">
        <v>287</v>
      </c>
      <c r="C10" s="31">
        <v>0.65</v>
      </c>
      <c r="D10" s="32">
        <v>555117282</v>
      </c>
      <c r="E10" s="30"/>
      <c r="F10" s="30" t="s">
        <v>9</v>
      </c>
      <c r="G10" s="33">
        <v>0.13</v>
      </c>
      <c r="H10" s="32">
        <v>115680180</v>
      </c>
    </row>
    <row r="11" spans="2:10" ht="15" customHeight="1" thickBot="1">
      <c r="B11" s="85" t="s">
        <v>303</v>
      </c>
      <c r="C11" s="31">
        <v>0.13</v>
      </c>
      <c r="D11" s="32">
        <v>115680180</v>
      </c>
      <c r="E11" s="30"/>
      <c r="F11" s="30"/>
      <c r="G11" s="31"/>
      <c r="H11" s="32"/>
    </row>
    <row r="12" spans="2:10" ht="15" customHeight="1">
      <c r="C12" s="48">
        <v>1</v>
      </c>
      <c r="D12" s="28"/>
      <c r="G12" s="29">
        <v>1</v>
      </c>
    </row>
    <row r="13" spans="2:10" ht="15" customHeight="1">
      <c r="C13" s="29"/>
      <c r="D13" s="28"/>
      <c r="G13" s="29"/>
    </row>
    <row r="14" spans="2:10" ht="15" customHeight="1">
      <c r="C14" s="40"/>
      <c r="D14" s="28"/>
      <c r="G14" s="40"/>
    </row>
    <row r="15" spans="2:10" ht="15" customHeight="1">
      <c r="D15" s="28"/>
      <c r="E15" s="28"/>
      <c r="F15" s="28"/>
      <c r="G15" s="28"/>
      <c r="H15" s="28"/>
    </row>
    <row r="16" spans="2:10" ht="15" customHeight="1">
      <c r="D16" s="28"/>
      <c r="E16" s="28"/>
      <c r="F16" s="28"/>
      <c r="G16" s="28"/>
      <c r="H16" s="28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H18" sqref="H18"/>
    </sheetView>
  </sheetViews>
  <sheetFormatPr baseColWidth="10" defaultRowHeight="15" customHeight="1"/>
  <cols>
    <col min="1" max="1" width="6" style="6" customWidth="1"/>
    <col min="2" max="2" width="33.28515625" style="6" customWidth="1"/>
    <col min="3" max="4" width="12" style="6" bestFit="1" customWidth="1"/>
    <col min="5" max="6" width="11.42578125" style="6"/>
    <col min="7" max="7" width="12" style="6" bestFit="1" customWidth="1"/>
    <col min="8" max="16384" width="11.42578125" style="6"/>
  </cols>
  <sheetData>
    <row r="3" spans="2:5" ht="15" customHeight="1" thickBot="1">
      <c r="B3" s="67" t="s">
        <v>305</v>
      </c>
      <c r="C3" s="71" t="s">
        <v>14</v>
      </c>
      <c r="D3" s="71" t="s">
        <v>15</v>
      </c>
      <c r="E3" s="71" t="s">
        <v>4</v>
      </c>
    </row>
    <row r="4" spans="2:5" ht="15" customHeight="1">
      <c r="B4" s="10" t="s">
        <v>306</v>
      </c>
      <c r="C4" s="13" t="s">
        <v>307</v>
      </c>
      <c r="D4" s="13" t="s">
        <v>308</v>
      </c>
      <c r="E4" s="11" t="s">
        <v>309</v>
      </c>
    </row>
    <row r="5" spans="2:5" ht="15" customHeight="1">
      <c r="B5" s="10" t="s">
        <v>310</v>
      </c>
      <c r="C5" s="13" t="s">
        <v>311</v>
      </c>
      <c r="D5" s="13" t="s">
        <v>312</v>
      </c>
      <c r="E5" s="11" t="s">
        <v>313</v>
      </c>
    </row>
    <row r="6" spans="2:5" ht="15" customHeight="1">
      <c r="B6" s="10" t="s">
        <v>314</v>
      </c>
      <c r="C6" s="13" t="s">
        <v>315</v>
      </c>
      <c r="D6" s="13" t="s">
        <v>316</v>
      </c>
      <c r="E6" s="11" t="s">
        <v>317</v>
      </c>
    </row>
    <row r="7" spans="2:5" ht="15" customHeight="1">
      <c r="B7" s="66" t="s">
        <v>318</v>
      </c>
      <c r="C7" s="68" t="s">
        <v>319</v>
      </c>
      <c r="D7" s="68" t="s">
        <v>320</v>
      </c>
      <c r="E7" s="63" t="s">
        <v>321</v>
      </c>
    </row>
    <row r="8" spans="2:5" ht="15" customHeight="1">
      <c r="B8" s="66" t="s">
        <v>322</v>
      </c>
      <c r="C8" s="68" t="s">
        <v>323</v>
      </c>
      <c r="D8" s="68" t="s">
        <v>324</v>
      </c>
      <c r="E8" s="63" t="s">
        <v>325</v>
      </c>
    </row>
    <row r="11" spans="2:5" ht="15" customHeight="1">
      <c r="C11" s="4"/>
    </row>
    <row r="12" spans="2:5" ht="15" customHeight="1">
      <c r="C12" s="4"/>
      <c r="D12" s="41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22"/>
    </row>
    <row r="27" spans="3:3" s="17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workbookViewId="0">
      <selection activeCell="B3" sqref="B3:E16"/>
    </sheetView>
  </sheetViews>
  <sheetFormatPr baseColWidth="10" defaultRowHeight="15" customHeight="1"/>
  <cols>
    <col min="1" max="1" width="8" style="1" bestFit="1" customWidth="1"/>
    <col min="2" max="2" width="35.28515625" style="1" bestFit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 thickBot="1">
      <c r="B3" s="88"/>
      <c r="C3" s="71"/>
      <c r="D3" s="71" t="s">
        <v>14</v>
      </c>
      <c r="E3" s="71" t="s">
        <v>326</v>
      </c>
    </row>
    <row r="4" spans="1:5" ht="15" customHeight="1">
      <c r="B4" s="26" t="s">
        <v>327</v>
      </c>
      <c r="C4" s="59"/>
      <c r="D4" s="38"/>
      <c r="E4" s="38"/>
    </row>
    <row r="5" spans="1:5" ht="15" customHeight="1">
      <c r="A5" s="2"/>
      <c r="B5" s="14" t="s">
        <v>328</v>
      </c>
      <c r="C5" s="11" t="s">
        <v>329</v>
      </c>
      <c r="D5" s="13" t="s">
        <v>330</v>
      </c>
      <c r="E5" s="13" t="s">
        <v>331</v>
      </c>
    </row>
    <row r="6" spans="1:5" ht="15" customHeight="1">
      <c r="A6" s="2"/>
      <c r="B6" s="14" t="s">
        <v>332</v>
      </c>
      <c r="C6" s="11" t="s">
        <v>329</v>
      </c>
      <c r="D6" s="13" t="s">
        <v>333</v>
      </c>
      <c r="E6" s="13" t="s">
        <v>334</v>
      </c>
    </row>
    <row r="7" spans="1:5" ht="15" customHeight="1">
      <c r="B7" s="26" t="s">
        <v>335</v>
      </c>
      <c r="C7" s="38"/>
      <c r="D7" s="59"/>
      <c r="E7" s="59"/>
    </row>
    <row r="8" spans="1:5" ht="15" customHeight="1">
      <c r="B8" s="14" t="s">
        <v>336</v>
      </c>
      <c r="C8" s="11" t="s">
        <v>329</v>
      </c>
      <c r="D8" s="13" t="s">
        <v>337</v>
      </c>
      <c r="E8" s="13" t="s">
        <v>338</v>
      </c>
    </row>
    <row r="9" spans="1:5" ht="15" customHeight="1">
      <c r="A9" s="2"/>
      <c r="B9" s="14" t="s">
        <v>339</v>
      </c>
      <c r="C9" s="11" t="s">
        <v>329</v>
      </c>
      <c r="D9" s="13" t="s">
        <v>340</v>
      </c>
      <c r="E9" s="13" t="s">
        <v>341</v>
      </c>
    </row>
    <row r="10" spans="1:5" ht="15" customHeight="1">
      <c r="A10" s="2"/>
      <c r="B10" s="14" t="s">
        <v>342</v>
      </c>
      <c r="C10" s="11" t="s">
        <v>329</v>
      </c>
      <c r="D10" s="13" t="s">
        <v>343</v>
      </c>
      <c r="E10" s="13" t="s">
        <v>344</v>
      </c>
    </row>
    <row r="11" spans="1:5" ht="15" customHeight="1">
      <c r="A11" s="2"/>
      <c r="B11" s="14" t="s">
        <v>345</v>
      </c>
      <c r="C11" s="11" t="s">
        <v>329</v>
      </c>
      <c r="D11" s="13" t="s">
        <v>346</v>
      </c>
      <c r="E11" s="13" t="s">
        <v>347</v>
      </c>
    </row>
    <row r="12" spans="1:5" ht="15" customHeight="1">
      <c r="B12" s="26" t="s">
        <v>348</v>
      </c>
      <c r="C12" s="59"/>
      <c r="D12" s="59"/>
      <c r="E12" s="59"/>
    </row>
    <row r="13" spans="1:5" ht="12.75">
      <c r="A13" s="2"/>
      <c r="B13" s="10" t="s">
        <v>349</v>
      </c>
      <c r="C13" s="11" t="s">
        <v>0</v>
      </c>
      <c r="D13" s="13" t="s">
        <v>350</v>
      </c>
      <c r="E13" s="13" t="s">
        <v>351</v>
      </c>
    </row>
    <row r="14" spans="1:5" ht="15" customHeight="1">
      <c r="A14" s="2"/>
      <c r="B14" s="14" t="s">
        <v>352</v>
      </c>
      <c r="C14" s="11" t="s">
        <v>0</v>
      </c>
      <c r="D14" s="13" t="s">
        <v>353</v>
      </c>
      <c r="E14" s="13" t="s">
        <v>354</v>
      </c>
    </row>
    <row r="15" spans="1:5" ht="15" customHeight="1">
      <c r="A15" s="2"/>
      <c r="B15" s="14" t="s">
        <v>355</v>
      </c>
      <c r="C15" s="11" t="s">
        <v>1</v>
      </c>
      <c r="D15" s="13" t="s">
        <v>356</v>
      </c>
      <c r="E15" s="13" t="s">
        <v>357</v>
      </c>
    </row>
    <row r="16" spans="1:5" ht="15" customHeight="1">
      <c r="B16" s="14" t="s">
        <v>358</v>
      </c>
      <c r="C16" s="11" t="s">
        <v>0</v>
      </c>
      <c r="D16" s="13" t="s">
        <v>359</v>
      </c>
      <c r="E16" s="13" t="s">
        <v>360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2017-08-29T19:06:45Z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Jun 2016.xlsx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