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9\Estados Financieros\2.- Marzo 2019\Sitio Web\"/>
    </mc:Choice>
  </mc:AlternateContent>
  <xr:revisionPtr revIDLastSave="0" documentId="13_ncr:1_{B7F732FB-8AE1-48E5-9C1F-9A5F13C21026}" xr6:coauthVersionLast="43" xr6:coauthVersionMax="43" xr10:uidLastSave="{00000000-0000-0000-0000-000000000000}"/>
  <bookViews>
    <workbookView xWindow="-108" yWindow="-108" windowWidth="23256" windowHeight="12576" tabRatio="904" firstSheet="1" activeTab="6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externalReferences>
    <externalReference r:id="rId8"/>
    <externalReference r:id="rId9"/>
  </externalReferences>
  <definedNames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3" l="1"/>
  <c r="L3" i="23"/>
  <c r="K4" i="23"/>
  <c r="K3" i="23"/>
</calcChain>
</file>

<file path=xl/sharedStrings.xml><?xml version="1.0" encoding="utf-8"?>
<sst xmlns="http://schemas.openxmlformats.org/spreadsheetml/2006/main" count="164" uniqueCount="107">
  <si>
    <t>veces</t>
  </si>
  <si>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</si>
  <si>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</si>
  <si>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</si>
  <si>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</si>
  <si>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</si>
  <si>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</si>
  <si>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</si>
  <si>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</si>
  <si>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Análisis de Ingresos</t>
  </si>
  <si>
    <t xml:space="preserve">          % Var.</t>
  </si>
  <si>
    <t xml:space="preserve">Anam S.A. </t>
  </si>
  <si>
    <t>Gestión y Servicios S.A.</t>
  </si>
  <si>
    <t xml:space="preserve">  2018 - 2017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</si>
  <si>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</si>
  <si>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</si>
  <si>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</si>
  <si>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</si>
  <si>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</si>
  <si>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</si>
  <si>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</si>
  <si>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</si>
  <si>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>Income Statement (Th$)</t>
  </si>
  <si>
    <t>Results</t>
  </si>
  <si>
    <t>Potable Water</t>
  </si>
  <si>
    <t>Wastewater</t>
  </si>
  <si>
    <t>Other Regulated Income</t>
  </si>
  <si>
    <t>Non-Regulated Income</t>
  </si>
  <si>
    <t>Sales</t>
  </si>
  <si>
    <t>Th$</t>
  </si>
  <si>
    <t>Participation</t>
  </si>
  <si>
    <t>Sales Volume (Thousands of m3)</t>
  </si>
  <si>
    <t>Wastewater Collection</t>
  </si>
  <si>
    <t>Wastewater Treatment and Disposal</t>
  </si>
  <si>
    <t>Interconnections*</t>
  </si>
  <si>
    <t>Difference</t>
  </si>
  <si>
    <t>Customers</t>
  </si>
  <si>
    <t xml:space="preserve">Non-Water Utility Services </t>
  </si>
  <si>
    <t>(Th$)</t>
  </si>
  <si>
    <t>Non-regulated, non-sanitation companies</t>
  </si>
  <si>
    <t>External Revenue</t>
  </si>
  <si>
    <t>Revenues Between Segments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</si>
  <si>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</si>
  <si>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</si>
  <si>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</si>
  <si>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</si>
  <si>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</si>
  <si>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</si>
  <si>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Accumulated Results, Water Segment</t>
  </si>
  <si>
    <t>Income Statement (ThCh$)</t>
  </si>
  <si>
    <t>Other Earnings (Losses)</t>
  </si>
  <si>
    <t>Accumulated Results, Non-Water Segment</t>
  </si>
  <si>
    <t>Assets</t>
  </si>
  <si>
    <t>Current Assets</t>
  </si>
  <si>
    <t>Non 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</si>
  <si>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</si>
  <si>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</si>
  <si>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</si>
  <si>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</si>
  <si>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</si>
  <si>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</si>
  <si>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</si>
  <si>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</si>
  <si>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</si>
  <si>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(Th$) </t>
  </si>
  <si>
    <t>Currency</t>
  </si>
  <si>
    <t>12 months</t>
  </si>
  <si>
    <t>1 to 3 years</t>
  </si>
  <si>
    <t>3 to 5 years</t>
  </si>
  <si>
    <t>More than 5 years</t>
  </si>
  <si>
    <t>Promissory Notes</t>
  </si>
  <si>
    <t>Bonds</t>
  </si>
  <si>
    <t>Loans</t>
  </si>
  <si>
    <t>Financial Debt Th$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</si>
  <si>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</si>
  <si>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</si>
  <si>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</si>
  <si>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</si>
  <si>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</si>
  <si>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</si>
  <si>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</si>
  <si>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Ratio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</si>
  <si>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</si>
  <si>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</si>
  <si>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</si>
  <si>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</si>
  <si>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</si>
  <si>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</si>
  <si>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Return</t>
  </si>
  <si>
    <t>ROE</t>
  </si>
  <si>
    <t>ROA</t>
  </si>
  <si>
    <t>Annualized Earnings per Share</t>
  </si>
  <si>
    <t>Dividend Yield (*)</t>
  </si>
  <si>
    <t>Pirque Tank Construction</t>
  </si>
  <si>
    <t>Renovation of Wastewater Networks</t>
  </si>
  <si>
    <t xml:space="preserve">         Dec. 18</t>
  </si>
  <si>
    <t>Renovation of Potable Water Networks</t>
  </si>
  <si>
    <t xml:space="preserve">         Mar. 19</t>
  </si>
  <si>
    <t xml:space="preserve">               Mar. 18</t>
  </si>
  <si>
    <t xml:space="preserve">  2019 - 2018</t>
  </si>
  <si>
    <t xml:space="preserve">         Dic. 18</t>
  </si>
  <si>
    <t>Treatment of Ammonium La Farfana-Mapocho Trebal Biofactories</t>
  </si>
  <si>
    <t>Asset Replacement of La Farfana-Mapocho Trebal Biofactories</t>
  </si>
  <si>
    <t>Cogeneration Mapocho Trebal Biofactorie</t>
  </si>
  <si>
    <t>Fixed</t>
  </si>
  <si>
    <t>Variable</t>
  </si>
  <si>
    <t>Lease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</si>
</sst>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#,##0\ ;\(#,##0\);\-\ ;"/>
    <numFmt numFmtId="174" formatCode="0.0%_);\(0.0%\)"/>
  </numFmts>
  <fonts count="82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69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0" fillId="73" borderId="0" applyNumberFormat="0" applyBorder="0" applyAlignment="0" applyProtection="0"/>
    <xf numFmtId="0" fontId="61" fillId="73" borderId="0" applyNumberFormat="0" applyBorder="0" applyAlignment="0" applyProtection="0"/>
    <xf numFmtId="0" fontId="5" fillId="9" borderId="0" applyNumberFormat="0" applyBorder="0" applyAlignment="0" applyProtection="0"/>
    <xf numFmtId="0" fontId="60" fillId="74" borderId="0" applyNumberFormat="0" applyBorder="0" applyAlignment="0" applyProtection="0"/>
    <xf numFmtId="0" fontId="61" fillId="74" borderId="0" applyNumberFormat="0" applyBorder="0" applyAlignment="0" applyProtection="0"/>
    <xf numFmtId="0" fontId="5" fillId="10" borderId="0" applyNumberFormat="0" applyBorder="0" applyAlignment="0" applyProtection="0"/>
    <xf numFmtId="0" fontId="60" fillId="75" borderId="0" applyNumberFormat="0" applyBorder="0" applyAlignment="0" applyProtection="0"/>
    <xf numFmtId="0" fontId="61" fillId="75" borderId="0" applyNumberFormat="0" applyBorder="0" applyAlignment="0" applyProtection="0"/>
    <xf numFmtId="0" fontId="5" fillId="11" borderId="0" applyNumberFormat="0" applyBorder="0" applyAlignment="0" applyProtection="0"/>
    <xf numFmtId="0" fontId="60" fillId="76" borderId="0" applyNumberFormat="0" applyBorder="0" applyAlignment="0" applyProtection="0"/>
    <xf numFmtId="0" fontId="61" fillId="76" borderId="0" applyNumberFormat="0" applyBorder="0" applyAlignment="0" applyProtection="0"/>
    <xf numFmtId="0" fontId="5" fillId="12" borderId="0" applyNumberFormat="0" applyBorder="0" applyAlignment="0" applyProtection="0"/>
    <xf numFmtId="0" fontId="60" fillId="77" borderId="0" applyNumberFormat="0" applyBorder="0" applyAlignment="0" applyProtection="0"/>
    <xf numFmtId="0" fontId="61" fillId="77" borderId="0" applyNumberFormat="0" applyBorder="0" applyAlignment="0" applyProtection="0"/>
    <xf numFmtId="0" fontId="5" fillId="3" borderId="0" applyNumberFormat="0" applyBorder="0" applyAlignment="0" applyProtection="0"/>
    <xf numFmtId="0" fontId="60" fillId="78" borderId="0" applyNumberFormat="0" applyBorder="0" applyAlignment="0" applyProtection="0"/>
    <xf numFmtId="0" fontId="61" fillId="78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0" fillId="79" borderId="0" applyNumberFormat="0" applyBorder="0" applyAlignment="0" applyProtection="0"/>
    <xf numFmtId="0" fontId="61" fillId="79" borderId="0" applyNumberFormat="0" applyBorder="0" applyAlignment="0" applyProtection="0"/>
    <xf numFmtId="0" fontId="5" fillId="9" borderId="0" applyNumberFormat="0" applyBorder="0" applyAlignment="0" applyProtection="0"/>
    <xf numFmtId="0" fontId="60" fillId="80" borderId="0" applyNumberFormat="0" applyBorder="0" applyAlignment="0" applyProtection="0"/>
    <xf numFmtId="0" fontId="61" fillId="80" borderId="0" applyNumberFormat="0" applyBorder="0" applyAlignment="0" applyProtection="0"/>
    <xf numFmtId="0" fontId="5" fillId="16" borderId="0" applyNumberFormat="0" applyBorder="0" applyAlignment="0" applyProtection="0"/>
    <xf numFmtId="0" fontId="60" fillId="81" borderId="0" applyNumberFormat="0" applyBorder="0" applyAlignment="0" applyProtection="0"/>
    <xf numFmtId="0" fontId="61" fillId="81" borderId="0" applyNumberFormat="0" applyBorder="0" applyAlignment="0" applyProtection="0"/>
    <xf numFmtId="0" fontId="5" fillId="17" borderId="0" applyNumberFormat="0" applyBorder="0" applyAlignment="0" applyProtection="0"/>
    <xf numFmtId="0" fontId="60" fillId="82" borderId="0" applyNumberFormat="0" applyBorder="0" applyAlignment="0" applyProtection="0"/>
    <xf numFmtId="0" fontId="61" fillId="82" borderId="0" applyNumberFormat="0" applyBorder="0" applyAlignment="0" applyProtection="0"/>
    <xf numFmtId="0" fontId="5" fillId="15" borderId="0" applyNumberFormat="0" applyBorder="0" applyAlignment="0" applyProtection="0"/>
    <xf numFmtId="0" fontId="60" fillId="83" borderId="0" applyNumberFormat="0" applyBorder="0" applyAlignment="0" applyProtection="0"/>
    <xf numFmtId="0" fontId="61" fillId="83" borderId="0" applyNumberFormat="0" applyBorder="0" applyAlignment="0" applyProtection="0"/>
    <xf numFmtId="0" fontId="5" fillId="7" borderId="0" applyNumberFormat="0" applyBorder="0" applyAlignment="0" applyProtection="0"/>
    <xf numFmtId="0" fontId="60" fillId="84" borderId="0" applyNumberFormat="0" applyBorder="0" applyAlignment="0" applyProtection="0"/>
    <xf numFmtId="0" fontId="61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2" fillId="85" borderId="0" applyNumberFormat="0" applyBorder="0" applyAlignment="0" applyProtection="0"/>
    <xf numFmtId="0" fontId="6" fillId="9" borderId="0" applyNumberFormat="0" applyBorder="0" applyAlignment="0" applyProtection="0"/>
    <xf numFmtId="0" fontId="62" fillId="86" borderId="0" applyNumberFormat="0" applyBorder="0" applyAlignment="0" applyProtection="0"/>
    <xf numFmtId="0" fontId="6" fillId="16" borderId="0" applyNumberFormat="0" applyBorder="0" applyAlignment="0" applyProtection="0"/>
    <xf numFmtId="0" fontId="62" fillId="87" borderId="0" applyNumberFormat="0" applyBorder="0" applyAlignment="0" applyProtection="0"/>
    <xf numFmtId="0" fontId="6" fillId="17" borderId="0" applyNumberFormat="0" applyBorder="0" applyAlignment="0" applyProtection="0"/>
    <xf numFmtId="0" fontId="62" fillId="88" borderId="0" applyNumberFormat="0" applyBorder="0" applyAlignment="0" applyProtection="0"/>
    <xf numFmtId="0" fontId="6" fillId="15" borderId="0" applyNumberFormat="0" applyBorder="0" applyAlignment="0" applyProtection="0"/>
    <xf numFmtId="0" fontId="62" fillId="89" borderId="0" applyNumberFormat="0" applyBorder="0" applyAlignment="0" applyProtection="0"/>
    <xf numFmtId="0" fontId="6" fillId="7" borderId="0" applyNumberFormat="0" applyBorder="0" applyAlignment="0" applyProtection="0"/>
    <xf numFmtId="0" fontId="62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36" fillId="47" borderId="3" applyNumberFormat="0" applyAlignment="0" applyProtection="0"/>
    <xf numFmtId="0" fontId="48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" fillId="0" borderId="0"/>
    <xf numFmtId="0" fontId="50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5" fillId="0" borderId="0"/>
    <xf numFmtId="0" fontId="1" fillId="0" borderId="0"/>
    <xf numFmtId="9" fontId="7" fillId="0" borderId="0" applyFont="0" applyFill="0" applyBorder="0" applyAlignment="0" applyProtection="0"/>
  </cellStyleXfs>
  <cellXfs count="79">
    <xf numFmtId="0" fontId="0" fillId="0" borderId="0" xfId="0"/>
    <xf numFmtId="0" fontId="66" fillId="0" borderId="0" xfId="0" applyFont="1"/>
    <xf numFmtId="0" fontId="67" fillId="0" borderId="0" xfId="0" applyFont="1"/>
    <xf numFmtId="3" fontId="68" fillId="0" borderId="0" xfId="0" applyNumberFormat="1" applyFont="1" applyAlignment="1">
      <alignment vertical="center"/>
    </xf>
    <xf numFmtId="3" fontId="66" fillId="0" borderId="0" xfId="0" applyNumberFormat="1" applyFont="1"/>
    <xf numFmtId="173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left" indent="2"/>
    </xf>
    <xf numFmtId="0" fontId="69" fillId="0" borderId="25" xfId="0" applyFont="1" applyBorder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 applyAlignment="1">
      <alignment vertical="center"/>
    </xf>
    <xf numFmtId="173" fontId="71" fillId="0" borderId="0" xfId="0" applyNumberFormat="1" applyFont="1" applyAlignment="1">
      <alignment horizontal="right" vertical="center"/>
    </xf>
    <xf numFmtId="174" fontId="71" fillId="0" borderId="0" xfId="0" applyNumberFormat="1" applyFont="1" applyAlignment="1">
      <alignment horizontal="right" vertical="center"/>
    </xf>
    <xf numFmtId="0" fontId="66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74" fontId="69" fillId="0" borderId="0" xfId="0" applyNumberFormat="1" applyFont="1" applyAlignment="1">
      <alignment horizontal="right"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10" fontId="71" fillId="0" borderId="0" xfId="0" applyNumberFormat="1" applyFont="1" applyAlignment="1">
      <alignment horizontal="right"/>
    </xf>
    <xf numFmtId="0" fontId="72" fillId="0" borderId="0" xfId="0" applyFont="1"/>
    <xf numFmtId="0" fontId="69" fillId="0" borderId="0" xfId="0" applyFont="1" applyAlignment="1">
      <alignment horizontal="center" vertical="center"/>
    </xf>
    <xf numFmtId="3" fontId="71" fillId="0" borderId="0" xfId="0" applyNumberFormat="1" applyFont="1" applyAlignment="1">
      <alignment horizontal="right" vertical="center"/>
    </xf>
    <xf numFmtId="3" fontId="66" fillId="0" borderId="0" xfId="0" applyNumberFormat="1" applyFont="1" applyAlignment="1">
      <alignment vertical="center"/>
    </xf>
    <xf numFmtId="174" fontId="71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right" vertical="center"/>
    </xf>
    <xf numFmtId="0" fontId="70" fillId="0" borderId="0" xfId="0" applyFont="1" applyAlignment="1">
      <alignment horizontal="justify"/>
    </xf>
    <xf numFmtId="167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0" fontId="66" fillId="0" borderId="0" xfId="0" applyFont="1" applyAlignment="1">
      <alignment horizontal="left"/>
    </xf>
    <xf numFmtId="173" fontId="66" fillId="0" borderId="0" xfId="0" applyNumberFormat="1" applyFont="1"/>
    <xf numFmtId="0" fontId="67" fillId="0" borderId="0" xfId="0" applyFont="1" applyAlignment="1">
      <alignment horizontal="left"/>
    </xf>
    <xf numFmtId="173" fontId="67" fillId="0" borderId="0" xfId="0" applyNumberFormat="1" applyFont="1"/>
    <xf numFmtId="174" fontId="66" fillId="0" borderId="0" xfId="0" applyNumberFormat="1" applyFont="1"/>
    <xf numFmtId="0" fontId="71" fillId="0" borderId="25" xfId="0" applyFont="1" applyBorder="1" applyAlignment="1">
      <alignment vertical="center"/>
    </xf>
    <xf numFmtId="0" fontId="69" fillId="0" borderId="25" xfId="0" applyFont="1" applyBorder="1" applyAlignment="1">
      <alignment horizontal="right" vertical="center"/>
    </xf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left"/>
    </xf>
    <xf numFmtId="0" fontId="69" fillId="0" borderId="25" xfId="0" applyFont="1" applyBorder="1" applyAlignment="1">
      <alignment horizontal="center"/>
    </xf>
    <xf numFmtId="0" fontId="71" fillId="0" borderId="2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3" fontId="71" fillId="0" borderId="25" xfId="0" applyNumberFormat="1" applyFont="1" applyBorder="1" applyAlignment="1">
      <alignment horizontal="right" vertical="center"/>
    </xf>
    <xf numFmtId="0" fontId="69" fillId="0" borderId="28" xfId="0" applyFont="1" applyBorder="1" applyAlignment="1">
      <alignment vertical="center"/>
    </xf>
    <xf numFmtId="9" fontId="66" fillId="0" borderId="0" xfId="948" applyFont="1"/>
    <xf numFmtId="9" fontId="67" fillId="0" borderId="0" xfId="948" applyFont="1"/>
    <xf numFmtId="174" fontId="71" fillId="0" borderId="0" xfId="0" applyNumberFormat="1" applyFont="1" applyAlignment="1">
      <alignment horizontal="center" vertical="center"/>
    </xf>
    <xf numFmtId="174" fontId="69" fillId="0" borderId="0" xfId="0" applyNumberFormat="1" applyFont="1" applyAlignment="1">
      <alignment horizontal="center" vertical="center"/>
    </xf>
    <xf numFmtId="166" fontId="66" fillId="0" borderId="0" xfId="0" applyNumberFormat="1" applyFont="1"/>
    <xf numFmtId="2" fontId="66" fillId="0" borderId="0" xfId="0" applyNumberFormat="1" applyFont="1"/>
    <xf numFmtId="2" fontId="66" fillId="0" borderId="0" xfId="0" applyNumberFormat="1" applyFont="1" applyAlignment="1">
      <alignment vertical="center"/>
    </xf>
    <xf numFmtId="0" fontId="69" fillId="0" borderId="25" xfId="0" applyFont="1" applyBorder="1"/>
    <xf numFmtId="2" fontId="71" fillId="0" borderId="0" xfId="0" applyNumberFormat="1" applyFont="1" applyAlignment="1">
      <alignment horizontal="right" vertical="center"/>
    </xf>
    <xf numFmtId="0" fontId="71" fillId="0" borderId="0" xfId="0" applyFont="1" applyAlignment="1">
      <alignment vertical="center" wrapText="1"/>
    </xf>
    <xf numFmtId="3" fontId="73" fillId="0" borderId="0" xfId="0" applyNumberFormat="1" applyFont="1" applyAlignment="1">
      <alignment horizontal="right" vertical="center"/>
    </xf>
    <xf numFmtId="0" fontId="68" fillId="0" borderId="0" xfId="0" applyFont="1" applyAlignment="1">
      <alignment vertical="center"/>
    </xf>
    <xf numFmtId="3" fontId="74" fillId="0" borderId="0" xfId="0" applyNumberFormat="1" applyFont="1" applyAlignment="1">
      <alignment horizontal="right" vertical="center"/>
    </xf>
    <xf numFmtId="0" fontId="73" fillId="0" borderId="0" xfId="0" applyFont="1" applyAlignment="1">
      <alignment vertical="center"/>
    </xf>
    <xf numFmtId="3" fontId="75" fillId="0" borderId="0" xfId="0" applyNumberFormat="1" applyFont="1"/>
    <xf numFmtId="173" fontId="76" fillId="0" borderId="0" xfId="0" applyNumberFormat="1" applyFont="1" applyAlignment="1">
      <alignment horizontal="right" vertical="center"/>
    </xf>
    <xf numFmtId="0" fontId="75" fillId="0" borderId="0" xfId="0" applyFont="1"/>
    <xf numFmtId="3" fontId="77" fillId="0" borderId="0" xfId="0" applyNumberFormat="1" applyFont="1"/>
    <xf numFmtId="0" fontId="77" fillId="0" borderId="0" xfId="0" applyFont="1"/>
    <xf numFmtId="9" fontId="77" fillId="0" borderId="0" xfId="948" applyFont="1"/>
    <xf numFmtId="0" fontId="79" fillId="0" borderId="0" xfId="0" applyFont="1"/>
    <xf numFmtId="3" fontId="80" fillId="0" borderId="0" xfId="0" applyNumberFormat="1" applyFont="1" applyAlignment="1">
      <alignment horizontal="right" vertical="center"/>
    </xf>
    <xf numFmtId="3" fontId="80" fillId="0" borderId="27" xfId="0" applyNumberFormat="1" applyFont="1" applyBorder="1" applyAlignment="1">
      <alignment horizontal="right" vertical="center"/>
    </xf>
    <xf numFmtId="9" fontId="79" fillId="0" borderId="0" xfId="948" applyFont="1"/>
    <xf numFmtId="3" fontId="79" fillId="0" borderId="0" xfId="0" applyNumberFormat="1" applyFont="1"/>
    <xf numFmtId="167" fontId="69" fillId="0" borderId="0" xfId="948" applyNumberFormat="1" applyFont="1"/>
    <xf numFmtId="9" fontId="78" fillId="0" borderId="0" xfId="948" applyFont="1"/>
    <xf numFmtId="3" fontId="81" fillId="0" borderId="0" xfId="0" applyNumberFormat="1" applyFont="1"/>
    <xf numFmtId="0" fontId="71" fillId="0" borderId="0" xfId="0" applyFont="1" applyBorder="1" applyAlignment="1">
      <alignment vertical="center"/>
    </xf>
    <xf numFmtId="0" fontId="71" fillId="0" borderId="0" xfId="0" applyFont="1" applyBorder="1" applyAlignment="1">
      <alignment horizontal="center" vertical="center"/>
    </xf>
    <xf numFmtId="3" fontId="71" fillId="0" borderId="0" xfId="0" applyNumberFormat="1" applyFont="1" applyBorder="1" applyAlignment="1">
      <alignment horizontal="right" vertical="center"/>
    </xf>
    <xf numFmtId="9" fontId="75" fillId="0" borderId="0" xfId="948" applyFont="1"/>
    <xf numFmtId="0" fontId="69" fillId="0" borderId="25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</cellXfs>
  <cellStyles count="1698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 [0] 2 2" xfId="828" xr:uid="{00000000-0005-0000-0000-00003D030000}"/>
    <cellStyle name="Millares 2" xfId="829" xr:uid="{00000000-0005-0000-0000-00003E030000}"/>
    <cellStyle name="Millares 3" xfId="830" xr:uid="{00000000-0005-0000-0000-00003F030000}"/>
    <cellStyle name="Millares 3 2" xfId="831" xr:uid="{00000000-0005-0000-0000-000040030000}"/>
    <cellStyle name="Millares 4" xfId="832" xr:uid="{00000000-0005-0000-0000-000041030000}"/>
    <cellStyle name="Millares 5" xfId="833" xr:uid="{00000000-0005-0000-0000-000042030000}"/>
    <cellStyle name="Millares 7" xfId="834" xr:uid="{00000000-0005-0000-0000-000043030000}"/>
    <cellStyle name="Moneda [0] 2 2" xfId="835" xr:uid="{00000000-0005-0000-0000-000044030000}"/>
    <cellStyle name="Moneda 2" xfId="836" xr:uid="{00000000-0005-0000-0000-000045030000}"/>
    <cellStyle name="Moneda 2 2" xfId="837" xr:uid="{00000000-0005-0000-0000-000046030000}"/>
    <cellStyle name="Moneda 2 3" xfId="838" xr:uid="{00000000-0005-0000-0000-000047030000}"/>
    <cellStyle name="Nag?ówek 1" xfId="839" xr:uid="{00000000-0005-0000-0000-000048030000}"/>
    <cellStyle name="Nag?ówek 2" xfId="840" xr:uid="{00000000-0005-0000-0000-000049030000}"/>
    <cellStyle name="Nag?ówek 3" xfId="841" xr:uid="{00000000-0005-0000-0000-00004A030000}"/>
    <cellStyle name="Nag?ówek 4" xfId="842" xr:uid="{00000000-0005-0000-0000-00004B030000}"/>
    <cellStyle name="Nagłówek 1" xfId="843" xr:uid="{00000000-0005-0000-0000-00004C030000}"/>
    <cellStyle name="Nagłówek 2" xfId="844" xr:uid="{00000000-0005-0000-0000-00004D030000}"/>
    <cellStyle name="Nagłówek 3" xfId="845" xr:uid="{00000000-0005-0000-0000-00004E030000}"/>
    <cellStyle name="Nagłówek 4" xfId="846" xr:uid="{00000000-0005-0000-0000-00004F030000}"/>
    <cellStyle name="Neutral" xfId="847" builtinId="28" customBuiltin="1"/>
    <cellStyle name="Neutral 2" xfId="848" xr:uid="{00000000-0005-0000-0000-000051030000}"/>
    <cellStyle name="Neutral 2 2" xfId="849" xr:uid="{00000000-0005-0000-0000-000052030000}"/>
    <cellStyle name="Neutral 2 3" xfId="850" xr:uid="{00000000-0005-0000-0000-000053030000}"/>
    <cellStyle name="Neutral 2 4" xfId="851" xr:uid="{00000000-0005-0000-0000-000054030000}"/>
    <cellStyle name="Neutral 2 5" xfId="852" xr:uid="{00000000-0005-0000-0000-000055030000}"/>
    <cellStyle name="Neutral 2 6" xfId="853" xr:uid="{00000000-0005-0000-0000-000056030000}"/>
    <cellStyle name="Neutral 3" xfId="854" xr:uid="{00000000-0005-0000-0000-000057030000}"/>
    <cellStyle name="Neutral 3 2" xfId="855" xr:uid="{00000000-0005-0000-0000-000058030000}"/>
    <cellStyle name="Neutral 3 3" xfId="856" xr:uid="{00000000-0005-0000-0000-000059030000}"/>
    <cellStyle name="Neutral 3 4" xfId="857" xr:uid="{00000000-0005-0000-0000-00005A030000}"/>
    <cellStyle name="Neutral 3 5" xfId="858" xr:uid="{00000000-0005-0000-0000-00005B030000}"/>
    <cellStyle name="Neutral 4" xfId="859" xr:uid="{00000000-0005-0000-0000-00005C030000}"/>
    <cellStyle name="Neutral 4 2" xfId="860" xr:uid="{00000000-0005-0000-0000-00005D030000}"/>
    <cellStyle name="Neutral 4 3" xfId="861" xr:uid="{00000000-0005-0000-0000-00005E030000}"/>
    <cellStyle name="Neutral 4 4" xfId="862" xr:uid="{00000000-0005-0000-0000-00005F030000}"/>
    <cellStyle name="Neutral 4 5" xfId="863" xr:uid="{00000000-0005-0000-0000-000060030000}"/>
    <cellStyle name="Neutral 5" xfId="864" xr:uid="{00000000-0005-0000-0000-000061030000}"/>
    <cellStyle name="Neutral 5 2" xfId="865" xr:uid="{00000000-0005-0000-0000-000062030000}"/>
    <cellStyle name="Neutral 5 3" xfId="866" xr:uid="{00000000-0005-0000-0000-000063030000}"/>
    <cellStyle name="Neutral 5 4" xfId="867" xr:uid="{00000000-0005-0000-0000-000064030000}"/>
    <cellStyle name="Neutral 5 5" xfId="868" xr:uid="{00000000-0005-0000-0000-000065030000}"/>
    <cellStyle name="Neutral 6" xfId="869" xr:uid="{00000000-0005-0000-0000-000066030000}"/>
    <cellStyle name="Neutral 6 2" xfId="870" xr:uid="{00000000-0005-0000-0000-000067030000}"/>
    <cellStyle name="Neutral 7" xfId="871" xr:uid="{00000000-0005-0000-0000-000068030000}"/>
    <cellStyle name="Neutral 8" xfId="872" xr:uid="{00000000-0005-0000-0000-000069030000}"/>
    <cellStyle name="Neutral 9" xfId="873" xr:uid="{00000000-0005-0000-0000-00006A030000}"/>
    <cellStyle name="Neutralne" xfId="874" xr:uid="{00000000-0005-0000-0000-00006B030000}"/>
    <cellStyle name="Normal" xfId="0" builtinId="0"/>
    <cellStyle name="Normal 10" xfId="875" xr:uid="{00000000-0005-0000-0000-00006D030000}"/>
    <cellStyle name="Normal 10 2" xfId="876" xr:uid="{00000000-0005-0000-0000-00006E030000}"/>
    <cellStyle name="Normal 11" xfId="877" xr:uid="{00000000-0005-0000-0000-00006F030000}"/>
    <cellStyle name="Normal 11 2" xfId="878" xr:uid="{00000000-0005-0000-0000-000070030000}"/>
    <cellStyle name="Normal 12" xfId="879" xr:uid="{00000000-0005-0000-0000-000071030000}"/>
    <cellStyle name="Normal 12 2" xfId="880" xr:uid="{00000000-0005-0000-0000-000072030000}"/>
    <cellStyle name="Normal 13" xfId="881" xr:uid="{00000000-0005-0000-0000-000073030000}"/>
    <cellStyle name="Normal 13 2" xfId="882" xr:uid="{00000000-0005-0000-0000-000074030000}"/>
    <cellStyle name="Normal 14" xfId="883" xr:uid="{00000000-0005-0000-0000-000075030000}"/>
    <cellStyle name="Normal 15" xfId="884" xr:uid="{00000000-0005-0000-0000-000076030000}"/>
    <cellStyle name="Normal 15 2" xfId="885" xr:uid="{00000000-0005-0000-0000-000077030000}"/>
    <cellStyle name="Normal 16" xfId="1696" xr:uid="{00000000-0005-0000-0000-000078030000}"/>
    <cellStyle name="Normal 17" xfId="886" xr:uid="{00000000-0005-0000-0000-000079030000}"/>
    <cellStyle name="Normal 18" xfId="1695" xr:uid="{00000000-0005-0000-0000-00007A030000}"/>
    <cellStyle name="Normal 2" xfId="887" xr:uid="{00000000-0005-0000-0000-00007B030000}"/>
    <cellStyle name="Normal 2 10" xfId="888" xr:uid="{00000000-0005-0000-0000-00007C030000}"/>
    <cellStyle name="Normal 2 11" xfId="889" xr:uid="{00000000-0005-0000-0000-00007D030000}"/>
    <cellStyle name="Normal 2 12" xfId="890" xr:uid="{00000000-0005-0000-0000-00007E030000}"/>
    <cellStyle name="Normal 2 2" xfId="891" xr:uid="{00000000-0005-0000-0000-00007F030000}"/>
    <cellStyle name="Normal 2 2 2" xfId="892" xr:uid="{00000000-0005-0000-0000-000080030000}"/>
    <cellStyle name="Normal 2 3" xfId="893" xr:uid="{00000000-0005-0000-0000-000081030000}"/>
    <cellStyle name="Normal 2 4" xfId="894" xr:uid="{00000000-0005-0000-0000-000082030000}"/>
    <cellStyle name="Normal 2 5" xfId="895" xr:uid="{00000000-0005-0000-0000-000083030000}"/>
    <cellStyle name="Normal 2 6" xfId="896" xr:uid="{00000000-0005-0000-0000-000084030000}"/>
    <cellStyle name="Normal 2 7" xfId="897" xr:uid="{00000000-0005-0000-0000-000085030000}"/>
    <cellStyle name="Normal 2 8" xfId="898" xr:uid="{00000000-0005-0000-0000-000086030000}"/>
    <cellStyle name="Normal 2 9" xfId="899" xr:uid="{00000000-0005-0000-0000-000087030000}"/>
    <cellStyle name="Normal 2_Combinación de negocios - AA-IAMv3" xfId="900" xr:uid="{00000000-0005-0000-0000-000088030000}"/>
    <cellStyle name="Normal 3" xfId="901" xr:uid="{00000000-0005-0000-0000-000089030000}"/>
    <cellStyle name="Normal 3 2" xfId="902" xr:uid="{00000000-0005-0000-0000-00008A030000}"/>
    <cellStyle name="Normal 4" xfId="903" xr:uid="{00000000-0005-0000-0000-00008B030000}"/>
    <cellStyle name="Normal 5" xfId="904" xr:uid="{00000000-0005-0000-0000-00008C030000}"/>
    <cellStyle name="Normal 6" xfId="905" xr:uid="{00000000-0005-0000-0000-00008D030000}"/>
    <cellStyle name="Normal 6 2" xfId="906" xr:uid="{00000000-0005-0000-0000-00008E030000}"/>
    <cellStyle name="Normal 7" xfId="907" xr:uid="{00000000-0005-0000-0000-00008F030000}"/>
    <cellStyle name="Normal 8" xfId="908" xr:uid="{00000000-0005-0000-0000-000090030000}"/>
    <cellStyle name="Normal 9" xfId="909" xr:uid="{00000000-0005-0000-0000-000091030000}"/>
    <cellStyle name="Notas" xfId="910" builtinId="10" customBuiltin="1"/>
    <cellStyle name="Notas 10" xfId="911" xr:uid="{00000000-0005-0000-0000-000093030000}"/>
    <cellStyle name="Notas 2" xfId="912" xr:uid="{00000000-0005-0000-0000-000094030000}"/>
    <cellStyle name="Notas 2 2" xfId="913" xr:uid="{00000000-0005-0000-0000-000095030000}"/>
    <cellStyle name="Notas 2 3" xfId="914" xr:uid="{00000000-0005-0000-0000-000096030000}"/>
    <cellStyle name="Notas 2 4" xfId="915" xr:uid="{00000000-0005-0000-0000-000097030000}"/>
    <cellStyle name="Notas 2 5" xfId="916" xr:uid="{00000000-0005-0000-0000-000098030000}"/>
    <cellStyle name="Notas 2 6" xfId="917" xr:uid="{00000000-0005-0000-0000-000099030000}"/>
    <cellStyle name="Notas 3" xfId="918" xr:uid="{00000000-0005-0000-0000-00009A030000}"/>
    <cellStyle name="Notas 3 2" xfId="919" xr:uid="{00000000-0005-0000-0000-00009B030000}"/>
    <cellStyle name="Notas 3 3" xfId="920" xr:uid="{00000000-0005-0000-0000-00009C030000}"/>
    <cellStyle name="Notas 3 4" xfId="921" xr:uid="{00000000-0005-0000-0000-00009D030000}"/>
    <cellStyle name="Notas 3 5" xfId="922" xr:uid="{00000000-0005-0000-0000-00009E030000}"/>
    <cellStyle name="Notas 4" xfId="923" xr:uid="{00000000-0005-0000-0000-00009F030000}"/>
    <cellStyle name="Notas 4 2" xfId="924" xr:uid="{00000000-0005-0000-0000-0000A0030000}"/>
    <cellStyle name="Notas 4 3" xfId="925" xr:uid="{00000000-0005-0000-0000-0000A1030000}"/>
    <cellStyle name="Notas 4 4" xfId="926" xr:uid="{00000000-0005-0000-0000-0000A2030000}"/>
    <cellStyle name="Notas 4 5" xfId="927" xr:uid="{00000000-0005-0000-0000-0000A3030000}"/>
    <cellStyle name="Notas 5" xfId="928" xr:uid="{00000000-0005-0000-0000-0000A4030000}"/>
    <cellStyle name="Notas 5 2" xfId="929" xr:uid="{00000000-0005-0000-0000-0000A5030000}"/>
    <cellStyle name="Notas 5 3" xfId="930" xr:uid="{00000000-0005-0000-0000-0000A6030000}"/>
    <cellStyle name="Notas 5 4" xfId="931" xr:uid="{00000000-0005-0000-0000-0000A7030000}"/>
    <cellStyle name="Notas 5 5" xfId="932" xr:uid="{00000000-0005-0000-0000-0000A8030000}"/>
    <cellStyle name="Notas 6" xfId="933" xr:uid="{00000000-0005-0000-0000-0000A9030000}"/>
    <cellStyle name="Notas 6 2" xfId="934" xr:uid="{00000000-0005-0000-0000-0000AA030000}"/>
    <cellStyle name="Notas 7" xfId="935" xr:uid="{00000000-0005-0000-0000-0000AB030000}"/>
    <cellStyle name="Notas 8" xfId="936" xr:uid="{00000000-0005-0000-0000-0000AC030000}"/>
    <cellStyle name="Notas 9" xfId="937" xr:uid="{00000000-0005-0000-0000-0000AD030000}"/>
    <cellStyle name="Note" xfId="938" xr:uid="{00000000-0005-0000-0000-0000AE030000}"/>
    <cellStyle name="Note 2" xfId="939" xr:uid="{00000000-0005-0000-0000-0000AF030000}"/>
    <cellStyle name="Note 3" xfId="940" xr:uid="{00000000-0005-0000-0000-0000B0030000}"/>
    <cellStyle name="Note 4" xfId="941" xr:uid="{00000000-0005-0000-0000-0000B1030000}"/>
    <cellStyle name="Note 5" xfId="942" xr:uid="{00000000-0005-0000-0000-0000B2030000}"/>
    <cellStyle name="Note 6" xfId="943" xr:uid="{00000000-0005-0000-0000-0000B3030000}"/>
    <cellStyle name="Note 7" xfId="944" xr:uid="{00000000-0005-0000-0000-0000B4030000}"/>
    <cellStyle name="Note 8" xfId="945" xr:uid="{00000000-0005-0000-0000-0000B5030000}"/>
    <cellStyle name="Obliczenia" xfId="946" xr:uid="{00000000-0005-0000-0000-0000B6030000}"/>
    <cellStyle name="Output" xfId="947" xr:uid="{00000000-0005-0000-0000-0000B7030000}"/>
    <cellStyle name="Porcentaje" xfId="948" builtinId="5"/>
    <cellStyle name="Porcentaje 2" xfId="1697" xr:uid="{00000000-0005-0000-0000-0000B9030000}"/>
    <cellStyle name="Porcentual 10" xfId="949" xr:uid="{00000000-0005-0000-0000-0000BA030000}"/>
    <cellStyle name="Porcentual 10 2" xfId="950" xr:uid="{00000000-0005-0000-0000-0000BB030000}"/>
    <cellStyle name="Porcentual 11" xfId="951" xr:uid="{00000000-0005-0000-0000-0000BC030000}"/>
    <cellStyle name="Porcentual 11 2" xfId="952" xr:uid="{00000000-0005-0000-0000-0000BD030000}"/>
    <cellStyle name="Porcentual 2" xfId="953" xr:uid="{00000000-0005-0000-0000-0000BE030000}"/>
    <cellStyle name="Porcentual 2 2" xfId="954" xr:uid="{00000000-0005-0000-0000-0000BF030000}"/>
    <cellStyle name="Porcentual 3" xfId="955" xr:uid="{00000000-0005-0000-0000-0000C0030000}"/>
    <cellStyle name="Porcentual 4" xfId="956" xr:uid="{00000000-0005-0000-0000-0000C1030000}"/>
    <cellStyle name="Porcentual 4 2" xfId="957" xr:uid="{00000000-0005-0000-0000-0000C2030000}"/>
    <cellStyle name="Porcentual 5" xfId="958" xr:uid="{00000000-0005-0000-0000-0000C3030000}"/>
    <cellStyle name="Porcentual 5 2" xfId="959" xr:uid="{00000000-0005-0000-0000-0000C4030000}"/>
    <cellStyle name="Porcentual 6" xfId="960" xr:uid="{00000000-0005-0000-0000-0000C5030000}"/>
    <cellStyle name="Porcentual 7" xfId="961" xr:uid="{00000000-0005-0000-0000-0000C6030000}"/>
    <cellStyle name="Porcentual 7 2" xfId="962" xr:uid="{00000000-0005-0000-0000-0000C7030000}"/>
    <cellStyle name="Porcentual 8" xfId="963" xr:uid="{00000000-0005-0000-0000-0000C8030000}"/>
    <cellStyle name="Porcentual 8 2" xfId="964" xr:uid="{00000000-0005-0000-0000-0000C9030000}"/>
    <cellStyle name="Porcentual 9" xfId="965" xr:uid="{00000000-0005-0000-0000-0000CA030000}"/>
    <cellStyle name="Salida" xfId="966" builtinId="21" customBuiltin="1"/>
    <cellStyle name="Salida 2" xfId="967" xr:uid="{00000000-0005-0000-0000-0000CC030000}"/>
    <cellStyle name="Salida 2 2" xfId="968" xr:uid="{00000000-0005-0000-0000-0000CD030000}"/>
    <cellStyle name="Salida 2 3" xfId="969" xr:uid="{00000000-0005-0000-0000-0000CE030000}"/>
    <cellStyle name="Salida 2 4" xfId="970" xr:uid="{00000000-0005-0000-0000-0000CF030000}"/>
    <cellStyle name="Salida 2 5" xfId="971" xr:uid="{00000000-0005-0000-0000-0000D0030000}"/>
    <cellStyle name="Salida 2 6" xfId="972" xr:uid="{00000000-0005-0000-0000-0000D1030000}"/>
    <cellStyle name="Salida 3" xfId="973" xr:uid="{00000000-0005-0000-0000-0000D2030000}"/>
    <cellStyle name="Salida 3 2" xfId="974" xr:uid="{00000000-0005-0000-0000-0000D3030000}"/>
    <cellStyle name="Salida 3 3" xfId="975" xr:uid="{00000000-0005-0000-0000-0000D4030000}"/>
    <cellStyle name="Salida 3 4" xfId="976" xr:uid="{00000000-0005-0000-0000-0000D5030000}"/>
    <cellStyle name="Salida 3 5" xfId="977" xr:uid="{00000000-0005-0000-0000-0000D6030000}"/>
    <cellStyle name="Salida 4" xfId="978" xr:uid="{00000000-0005-0000-0000-0000D7030000}"/>
    <cellStyle name="Salida 4 2" xfId="979" xr:uid="{00000000-0005-0000-0000-0000D8030000}"/>
    <cellStyle name="Salida 4 3" xfId="980" xr:uid="{00000000-0005-0000-0000-0000D9030000}"/>
    <cellStyle name="Salida 4 4" xfId="981" xr:uid="{00000000-0005-0000-0000-0000DA030000}"/>
    <cellStyle name="Salida 4 5" xfId="982" xr:uid="{00000000-0005-0000-0000-0000DB030000}"/>
    <cellStyle name="Salida 5" xfId="983" xr:uid="{00000000-0005-0000-0000-0000DC030000}"/>
    <cellStyle name="Salida 5 2" xfId="984" xr:uid="{00000000-0005-0000-0000-0000DD030000}"/>
    <cellStyle name="Salida 5 3" xfId="985" xr:uid="{00000000-0005-0000-0000-0000DE030000}"/>
    <cellStyle name="Salida 5 4" xfId="986" xr:uid="{00000000-0005-0000-0000-0000DF030000}"/>
    <cellStyle name="Salida 5 5" xfId="987" xr:uid="{00000000-0005-0000-0000-0000E0030000}"/>
    <cellStyle name="Salida 6" xfId="988" xr:uid="{00000000-0005-0000-0000-0000E1030000}"/>
    <cellStyle name="Salida 6 2" xfId="989" xr:uid="{00000000-0005-0000-0000-0000E2030000}"/>
    <cellStyle name="Salida 7" xfId="990" xr:uid="{00000000-0005-0000-0000-0000E3030000}"/>
    <cellStyle name="Salida 8" xfId="991" xr:uid="{00000000-0005-0000-0000-0000E4030000}"/>
    <cellStyle name="Salida 9" xfId="992" xr:uid="{00000000-0005-0000-0000-0000E5030000}"/>
    <cellStyle name="SAPBEXaggData" xfId="993" xr:uid="{00000000-0005-0000-0000-0000E6030000}"/>
    <cellStyle name="SAPBEXaggData 10" xfId="994" xr:uid="{00000000-0005-0000-0000-0000E7030000}"/>
    <cellStyle name="SAPBEXaggData 11" xfId="995" xr:uid="{00000000-0005-0000-0000-0000E8030000}"/>
    <cellStyle name="SAPBEXaggData 2" xfId="996" xr:uid="{00000000-0005-0000-0000-0000E9030000}"/>
    <cellStyle name="SAPBEXaggData 2 2" xfId="997" xr:uid="{00000000-0005-0000-0000-0000EA030000}"/>
    <cellStyle name="SAPBEXaggData 2 2 2" xfId="998" xr:uid="{00000000-0005-0000-0000-0000EB030000}"/>
    <cellStyle name="SAPBEXaggData 3" xfId="999" xr:uid="{00000000-0005-0000-0000-0000EC030000}"/>
    <cellStyle name="SAPBEXaggData 4" xfId="1000" xr:uid="{00000000-0005-0000-0000-0000ED030000}"/>
    <cellStyle name="SAPBEXaggData 5" xfId="1001" xr:uid="{00000000-0005-0000-0000-0000EE030000}"/>
    <cellStyle name="SAPBEXaggData 6" xfId="1002" xr:uid="{00000000-0005-0000-0000-0000EF030000}"/>
    <cellStyle name="SAPBEXaggData 7" xfId="1003" xr:uid="{00000000-0005-0000-0000-0000F0030000}"/>
    <cellStyle name="SAPBEXaggData 8" xfId="1004" xr:uid="{00000000-0005-0000-0000-0000F1030000}"/>
    <cellStyle name="SAPBEXaggData 9" xfId="1005" xr:uid="{00000000-0005-0000-0000-0000F2030000}"/>
    <cellStyle name="SAPBEXaggData_gxaccion, 68" xfId="1006" xr:uid="{00000000-0005-0000-0000-0000F3030000}"/>
    <cellStyle name="SAPBEXaggDataEmph" xfId="1007" xr:uid="{00000000-0005-0000-0000-0000F4030000}"/>
    <cellStyle name="SAPBEXaggDataEmph 10" xfId="1008" xr:uid="{00000000-0005-0000-0000-0000F5030000}"/>
    <cellStyle name="SAPBEXaggDataEmph 11" xfId="1009" xr:uid="{00000000-0005-0000-0000-0000F6030000}"/>
    <cellStyle name="SAPBEXaggDataEmph 2" xfId="1010" xr:uid="{00000000-0005-0000-0000-0000F7030000}"/>
    <cellStyle name="SAPBEXaggDataEmph 2 2" xfId="1011" xr:uid="{00000000-0005-0000-0000-0000F8030000}"/>
    <cellStyle name="SAPBEXaggDataEmph 2 2 2" xfId="1012" xr:uid="{00000000-0005-0000-0000-0000F9030000}"/>
    <cellStyle name="SAPBEXaggDataEmph 3" xfId="1013" xr:uid="{00000000-0005-0000-0000-0000FA030000}"/>
    <cellStyle name="SAPBEXaggDataEmph 4" xfId="1014" xr:uid="{00000000-0005-0000-0000-0000FB030000}"/>
    <cellStyle name="SAPBEXaggDataEmph 5" xfId="1015" xr:uid="{00000000-0005-0000-0000-0000FC030000}"/>
    <cellStyle name="SAPBEXaggDataEmph 6" xfId="1016" xr:uid="{00000000-0005-0000-0000-0000FD030000}"/>
    <cellStyle name="SAPBEXaggDataEmph 7" xfId="1017" xr:uid="{00000000-0005-0000-0000-0000FE030000}"/>
    <cellStyle name="SAPBEXaggDataEmph 8" xfId="1018" xr:uid="{00000000-0005-0000-0000-0000FF030000}"/>
    <cellStyle name="SAPBEXaggDataEmph 9" xfId="1019" xr:uid="{00000000-0005-0000-0000-000000040000}"/>
    <cellStyle name="SAPBEXaggDataEmph_valor justo.junio2010" xfId="1020" xr:uid="{00000000-0005-0000-0000-000001040000}"/>
    <cellStyle name="SAPBEXaggItem" xfId="1021" xr:uid="{00000000-0005-0000-0000-000002040000}"/>
    <cellStyle name="SAPBEXaggItem 10" xfId="1022" xr:uid="{00000000-0005-0000-0000-000003040000}"/>
    <cellStyle name="SAPBEXaggItem 11" xfId="1023" xr:uid="{00000000-0005-0000-0000-000004040000}"/>
    <cellStyle name="SAPBEXaggItem 2" xfId="1024" xr:uid="{00000000-0005-0000-0000-000005040000}"/>
    <cellStyle name="SAPBEXaggItem 2 2" xfId="1025" xr:uid="{00000000-0005-0000-0000-000006040000}"/>
    <cellStyle name="SAPBEXaggItem 2 2 2" xfId="1026" xr:uid="{00000000-0005-0000-0000-000007040000}"/>
    <cellStyle name="SAPBEXaggItem 3" xfId="1027" xr:uid="{00000000-0005-0000-0000-000008040000}"/>
    <cellStyle name="SAPBEXaggItem 4" xfId="1028" xr:uid="{00000000-0005-0000-0000-000009040000}"/>
    <cellStyle name="SAPBEXaggItem 5" xfId="1029" xr:uid="{00000000-0005-0000-0000-00000A040000}"/>
    <cellStyle name="SAPBEXaggItem 6" xfId="1030" xr:uid="{00000000-0005-0000-0000-00000B040000}"/>
    <cellStyle name="SAPBEXaggItem 7" xfId="1031" xr:uid="{00000000-0005-0000-0000-00000C040000}"/>
    <cellStyle name="SAPBEXaggItem 8" xfId="1032" xr:uid="{00000000-0005-0000-0000-00000D040000}"/>
    <cellStyle name="SAPBEXaggItem 9" xfId="1033" xr:uid="{00000000-0005-0000-0000-00000E040000}"/>
    <cellStyle name="SAPBEXaggItem_gxaccion, 68" xfId="1034" xr:uid="{00000000-0005-0000-0000-00000F040000}"/>
    <cellStyle name="SAPBEXaggItemX" xfId="1035" xr:uid="{00000000-0005-0000-0000-000010040000}"/>
    <cellStyle name="SAPBEXaggItemX 10" xfId="1036" xr:uid="{00000000-0005-0000-0000-000011040000}"/>
    <cellStyle name="SAPBEXaggItemX 11" xfId="1037" xr:uid="{00000000-0005-0000-0000-000012040000}"/>
    <cellStyle name="SAPBEXaggItemX 2" xfId="1038" xr:uid="{00000000-0005-0000-0000-000013040000}"/>
    <cellStyle name="SAPBEXaggItemX 2 2" xfId="1039" xr:uid="{00000000-0005-0000-0000-000014040000}"/>
    <cellStyle name="SAPBEXaggItemX 2 2 2" xfId="1040" xr:uid="{00000000-0005-0000-0000-000015040000}"/>
    <cellStyle name="SAPBEXaggItemX 3" xfId="1041" xr:uid="{00000000-0005-0000-0000-000016040000}"/>
    <cellStyle name="SAPBEXaggItemX 4" xfId="1042" xr:uid="{00000000-0005-0000-0000-000017040000}"/>
    <cellStyle name="SAPBEXaggItemX 5" xfId="1043" xr:uid="{00000000-0005-0000-0000-000018040000}"/>
    <cellStyle name="SAPBEXaggItemX 6" xfId="1044" xr:uid="{00000000-0005-0000-0000-000019040000}"/>
    <cellStyle name="SAPBEXaggItemX 7" xfId="1045" xr:uid="{00000000-0005-0000-0000-00001A040000}"/>
    <cellStyle name="SAPBEXaggItemX 8" xfId="1046" xr:uid="{00000000-0005-0000-0000-00001B040000}"/>
    <cellStyle name="SAPBEXaggItemX 9" xfId="1047" xr:uid="{00000000-0005-0000-0000-00001C040000}"/>
    <cellStyle name="SAPBEXaggItemX_valor justo.junio2010" xfId="1048" xr:uid="{00000000-0005-0000-0000-00001D040000}"/>
    <cellStyle name="SAPBEXchaText" xfId="1049" xr:uid="{00000000-0005-0000-0000-00001E040000}"/>
    <cellStyle name="SAPBEXchaText 10" xfId="1050" xr:uid="{00000000-0005-0000-0000-00001F040000}"/>
    <cellStyle name="SAPBEXchaText 11" xfId="1051" xr:uid="{00000000-0005-0000-0000-000020040000}"/>
    <cellStyle name="SAPBEXchaText 2" xfId="1052" xr:uid="{00000000-0005-0000-0000-000021040000}"/>
    <cellStyle name="SAPBEXchaText 2 2" xfId="1053" xr:uid="{00000000-0005-0000-0000-000022040000}"/>
    <cellStyle name="SAPBEXchaText 2 2 2" xfId="1054" xr:uid="{00000000-0005-0000-0000-000023040000}"/>
    <cellStyle name="SAPBEXchaText 3" xfId="1055" xr:uid="{00000000-0005-0000-0000-000024040000}"/>
    <cellStyle name="SAPBEXchaText 4" xfId="1056" xr:uid="{00000000-0005-0000-0000-000025040000}"/>
    <cellStyle name="SAPBEXchaText 5" xfId="1057" xr:uid="{00000000-0005-0000-0000-000026040000}"/>
    <cellStyle name="SAPBEXchaText 6" xfId="1058" xr:uid="{00000000-0005-0000-0000-000027040000}"/>
    <cellStyle name="SAPBEXchaText 7" xfId="1059" xr:uid="{00000000-0005-0000-0000-000028040000}"/>
    <cellStyle name="SAPBEXchaText 8" xfId="1060" xr:uid="{00000000-0005-0000-0000-000029040000}"/>
    <cellStyle name="SAPBEXchaText 9" xfId="1061" xr:uid="{00000000-0005-0000-0000-00002A040000}"/>
    <cellStyle name="SAPBEXchaText_gxaccion, 68" xfId="1062" xr:uid="{00000000-0005-0000-0000-00002B040000}"/>
    <cellStyle name="SAPBEXexcBad7" xfId="1063" xr:uid="{00000000-0005-0000-0000-00002C040000}"/>
    <cellStyle name="SAPBEXexcBad7 10" xfId="1064" xr:uid="{00000000-0005-0000-0000-00002D040000}"/>
    <cellStyle name="SAPBEXexcBad7 11" xfId="1065" xr:uid="{00000000-0005-0000-0000-00002E040000}"/>
    <cellStyle name="SAPBEXexcBad7 2" xfId="1066" xr:uid="{00000000-0005-0000-0000-00002F040000}"/>
    <cellStyle name="SAPBEXexcBad7 2 2" xfId="1067" xr:uid="{00000000-0005-0000-0000-000030040000}"/>
    <cellStyle name="SAPBEXexcBad7 2 2 2" xfId="1068" xr:uid="{00000000-0005-0000-0000-000031040000}"/>
    <cellStyle name="SAPBEXexcBad7 3" xfId="1069" xr:uid="{00000000-0005-0000-0000-000032040000}"/>
    <cellStyle name="SAPBEXexcBad7 4" xfId="1070" xr:uid="{00000000-0005-0000-0000-000033040000}"/>
    <cellStyle name="SAPBEXexcBad7 5" xfId="1071" xr:uid="{00000000-0005-0000-0000-000034040000}"/>
    <cellStyle name="SAPBEXexcBad7 6" xfId="1072" xr:uid="{00000000-0005-0000-0000-000035040000}"/>
    <cellStyle name="SAPBEXexcBad7 7" xfId="1073" xr:uid="{00000000-0005-0000-0000-000036040000}"/>
    <cellStyle name="SAPBEXexcBad7 8" xfId="1074" xr:uid="{00000000-0005-0000-0000-000037040000}"/>
    <cellStyle name="SAPBEXexcBad7 9" xfId="1075" xr:uid="{00000000-0005-0000-0000-000038040000}"/>
    <cellStyle name="SAPBEXexcBad7_gxaccion, 68" xfId="1076" xr:uid="{00000000-0005-0000-0000-000039040000}"/>
    <cellStyle name="SAPBEXexcBad8" xfId="1077" xr:uid="{00000000-0005-0000-0000-00003A040000}"/>
    <cellStyle name="SAPBEXexcBad8 10" xfId="1078" xr:uid="{00000000-0005-0000-0000-00003B040000}"/>
    <cellStyle name="SAPBEXexcBad8 11" xfId="1079" xr:uid="{00000000-0005-0000-0000-00003C040000}"/>
    <cellStyle name="SAPBEXexcBad8 2" xfId="1080" xr:uid="{00000000-0005-0000-0000-00003D040000}"/>
    <cellStyle name="SAPBEXexcBad8 2 2" xfId="1081" xr:uid="{00000000-0005-0000-0000-00003E040000}"/>
    <cellStyle name="SAPBEXexcBad8 2 2 2" xfId="1082" xr:uid="{00000000-0005-0000-0000-00003F040000}"/>
    <cellStyle name="SAPBEXexcBad8 3" xfId="1083" xr:uid="{00000000-0005-0000-0000-000040040000}"/>
    <cellStyle name="SAPBEXexcBad8 4" xfId="1084" xr:uid="{00000000-0005-0000-0000-000041040000}"/>
    <cellStyle name="SAPBEXexcBad8 5" xfId="1085" xr:uid="{00000000-0005-0000-0000-000042040000}"/>
    <cellStyle name="SAPBEXexcBad8 6" xfId="1086" xr:uid="{00000000-0005-0000-0000-000043040000}"/>
    <cellStyle name="SAPBEXexcBad8 7" xfId="1087" xr:uid="{00000000-0005-0000-0000-000044040000}"/>
    <cellStyle name="SAPBEXexcBad8 8" xfId="1088" xr:uid="{00000000-0005-0000-0000-000045040000}"/>
    <cellStyle name="SAPBEXexcBad8 9" xfId="1089" xr:uid="{00000000-0005-0000-0000-000046040000}"/>
    <cellStyle name="SAPBEXexcBad8_gxaccion, 68" xfId="1090" xr:uid="{00000000-0005-0000-0000-000047040000}"/>
    <cellStyle name="SAPBEXexcBad9" xfId="1091" xr:uid="{00000000-0005-0000-0000-000048040000}"/>
    <cellStyle name="SAPBEXexcBad9 10" xfId="1092" xr:uid="{00000000-0005-0000-0000-000049040000}"/>
    <cellStyle name="SAPBEXexcBad9 11" xfId="1093" xr:uid="{00000000-0005-0000-0000-00004A040000}"/>
    <cellStyle name="SAPBEXexcBad9 2" xfId="1094" xr:uid="{00000000-0005-0000-0000-00004B040000}"/>
    <cellStyle name="SAPBEXexcBad9 2 2" xfId="1095" xr:uid="{00000000-0005-0000-0000-00004C040000}"/>
    <cellStyle name="SAPBEXexcBad9 2 2 2" xfId="1096" xr:uid="{00000000-0005-0000-0000-00004D040000}"/>
    <cellStyle name="SAPBEXexcBad9 3" xfId="1097" xr:uid="{00000000-0005-0000-0000-00004E040000}"/>
    <cellStyle name="SAPBEXexcBad9 4" xfId="1098" xr:uid="{00000000-0005-0000-0000-00004F040000}"/>
    <cellStyle name="SAPBEXexcBad9 5" xfId="1099" xr:uid="{00000000-0005-0000-0000-000050040000}"/>
    <cellStyle name="SAPBEXexcBad9 6" xfId="1100" xr:uid="{00000000-0005-0000-0000-000051040000}"/>
    <cellStyle name="SAPBEXexcBad9 7" xfId="1101" xr:uid="{00000000-0005-0000-0000-000052040000}"/>
    <cellStyle name="SAPBEXexcBad9 8" xfId="1102" xr:uid="{00000000-0005-0000-0000-000053040000}"/>
    <cellStyle name="SAPBEXexcBad9 9" xfId="1103" xr:uid="{00000000-0005-0000-0000-000054040000}"/>
    <cellStyle name="SAPBEXexcBad9_gxaccion, 68" xfId="1104" xr:uid="{00000000-0005-0000-0000-000055040000}"/>
    <cellStyle name="SAPBEXexcCritical4" xfId="1105" xr:uid="{00000000-0005-0000-0000-000056040000}"/>
    <cellStyle name="SAPBEXexcCritical4 10" xfId="1106" xr:uid="{00000000-0005-0000-0000-000057040000}"/>
    <cellStyle name="SAPBEXexcCritical4 11" xfId="1107" xr:uid="{00000000-0005-0000-0000-000058040000}"/>
    <cellStyle name="SAPBEXexcCritical4 2" xfId="1108" xr:uid="{00000000-0005-0000-0000-000059040000}"/>
    <cellStyle name="SAPBEXexcCritical4 2 2" xfId="1109" xr:uid="{00000000-0005-0000-0000-00005A040000}"/>
    <cellStyle name="SAPBEXexcCritical4 2 2 2" xfId="1110" xr:uid="{00000000-0005-0000-0000-00005B040000}"/>
    <cellStyle name="SAPBEXexcCritical4 3" xfId="1111" xr:uid="{00000000-0005-0000-0000-00005C040000}"/>
    <cellStyle name="SAPBEXexcCritical4 4" xfId="1112" xr:uid="{00000000-0005-0000-0000-00005D040000}"/>
    <cellStyle name="SAPBEXexcCritical4 5" xfId="1113" xr:uid="{00000000-0005-0000-0000-00005E040000}"/>
    <cellStyle name="SAPBEXexcCritical4 6" xfId="1114" xr:uid="{00000000-0005-0000-0000-00005F040000}"/>
    <cellStyle name="SAPBEXexcCritical4 7" xfId="1115" xr:uid="{00000000-0005-0000-0000-000060040000}"/>
    <cellStyle name="SAPBEXexcCritical4 8" xfId="1116" xr:uid="{00000000-0005-0000-0000-000061040000}"/>
    <cellStyle name="SAPBEXexcCritical4 9" xfId="1117" xr:uid="{00000000-0005-0000-0000-000062040000}"/>
    <cellStyle name="SAPBEXexcCritical4_gxaccion, 68" xfId="1118" xr:uid="{00000000-0005-0000-0000-000063040000}"/>
    <cellStyle name="SAPBEXexcCritical5" xfId="1119" xr:uid="{00000000-0005-0000-0000-000064040000}"/>
    <cellStyle name="SAPBEXexcCritical5 10" xfId="1120" xr:uid="{00000000-0005-0000-0000-000065040000}"/>
    <cellStyle name="SAPBEXexcCritical5 11" xfId="1121" xr:uid="{00000000-0005-0000-0000-000066040000}"/>
    <cellStyle name="SAPBEXexcCritical5 2" xfId="1122" xr:uid="{00000000-0005-0000-0000-000067040000}"/>
    <cellStyle name="SAPBEXexcCritical5 2 2" xfId="1123" xr:uid="{00000000-0005-0000-0000-000068040000}"/>
    <cellStyle name="SAPBEXexcCritical5 2 2 2" xfId="1124" xr:uid="{00000000-0005-0000-0000-000069040000}"/>
    <cellStyle name="SAPBEXexcCritical5 3" xfId="1125" xr:uid="{00000000-0005-0000-0000-00006A040000}"/>
    <cellStyle name="SAPBEXexcCritical5 4" xfId="1126" xr:uid="{00000000-0005-0000-0000-00006B040000}"/>
    <cellStyle name="SAPBEXexcCritical5 5" xfId="1127" xr:uid="{00000000-0005-0000-0000-00006C040000}"/>
    <cellStyle name="SAPBEXexcCritical5 6" xfId="1128" xr:uid="{00000000-0005-0000-0000-00006D040000}"/>
    <cellStyle name="SAPBEXexcCritical5 7" xfId="1129" xr:uid="{00000000-0005-0000-0000-00006E040000}"/>
    <cellStyle name="SAPBEXexcCritical5 8" xfId="1130" xr:uid="{00000000-0005-0000-0000-00006F040000}"/>
    <cellStyle name="SAPBEXexcCritical5 9" xfId="1131" xr:uid="{00000000-0005-0000-0000-000070040000}"/>
    <cellStyle name="SAPBEXexcCritical5_gxaccion, 68" xfId="1132" xr:uid="{00000000-0005-0000-0000-000071040000}"/>
    <cellStyle name="SAPBEXexcCritical6" xfId="1133" xr:uid="{00000000-0005-0000-0000-000072040000}"/>
    <cellStyle name="SAPBEXexcCritical6 10" xfId="1134" xr:uid="{00000000-0005-0000-0000-000073040000}"/>
    <cellStyle name="SAPBEXexcCritical6 11" xfId="1135" xr:uid="{00000000-0005-0000-0000-000074040000}"/>
    <cellStyle name="SAPBEXexcCritical6 2" xfId="1136" xr:uid="{00000000-0005-0000-0000-000075040000}"/>
    <cellStyle name="SAPBEXexcCritical6 2 2" xfId="1137" xr:uid="{00000000-0005-0000-0000-000076040000}"/>
    <cellStyle name="SAPBEXexcCritical6 2 2 2" xfId="1138" xr:uid="{00000000-0005-0000-0000-000077040000}"/>
    <cellStyle name="SAPBEXexcCritical6 3" xfId="1139" xr:uid="{00000000-0005-0000-0000-000078040000}"/>
    <cellStyle name="SAPBEXexcCritical6 4" xfId="1140" xr:uid="{00000000-0005-0000-0000-000079040000}"/>
    <cellStyle name="SAPBEXexcCritical6 5" xfId="1141" xr:uid="{00000000-0005-0000-0000-00007A040000}"/>
    <cellStyle name="SAPBEXexcCritical6 6" xfId="1142" xr:uid="{00000000-0005-0000-0000-00007B040000}"/>
    <cellStyle name="SAPBEXexcCritical6 7" xfId="1143" xr:uid="{00000000-0005-0000-0000-00007C040000}"/>
    <cellStyle name="SAPBEXexcCritical6 8" xfId="1144" xr:uid="{00000000-0005-0000-0000-00007D040000}"/>
    <cellStyle name="SAPBEXexcCritical6 9" xfId="1145" xr:uid="{00000000-0005-0000-0000-00007E040000}"/>
    <cellStyle name="SAPBEXexcCritical6_gxaccion, 68" xfId="1146" xr:uid="{00000000-0005-0000-0000-00007F040000}"/>
    <cellStyle name="SAPBEXexcGood1" xfId="1147" xr:uid="{00000000-0005-0000-0000-000080040000}"/>
    <cellStyle name="SAPBEXexcGood1 10" xfId="1148" xr:uid="{00000000-0005-0000-0000-000081040000}"/>
    <cellStyle name="SAPBEXexcGood1 11" xfId="1149" xr:uid="{00000000-0005-0000-0000-000082040000}"/>
    <cellStyle name="SAPBEXexcGood1 2" xfId="1150" xr:uid="{00000000-0005-0000-0000-000083040000}"/>
    <cellStyle name="SAPBEXexcGood1 2 2" xfId="1151" xr:uid="{00000000-0005-0000-0000-000084040000}"/>
    <cellStyle name="SAPBEXexcGood1 2 2 2" xfId="1152" xr:uid="{00000000-0005-0000-0000-000085040000}"/>
    <cellStyle name="SAPBEXexcGood1 3" xfId="1153" xr:uid="{00000000-0005-0000-0000-000086040000}"/>
    <cellStyle name="SAPBEXexcGood1 4" xfId="1154" xr:uid="{00000000-0005-0000-0000-000087040000}"/>
    <cellStyle name="SAPBEXexcGood1 5" xfId="1155" xr:uid="{00000000-0005-0000-0000-000088040000}"/>
    <cellStyle name="SAPBEXexcGood1 6" xfId="1156" xr:uid="{00000000-0005-0000-0000-000089040000}"/>
    <cellStyle name="SAPBEXexcGood1 7" xfId="1157" xr:uid="{00000000-0005-0000-0000-00008A040000}"/>
    <cellStyle name="SAPBEXexcGood1 8" xfId="1158" xr:uid="{00000000-0005-0000-0000-00008B040000}"/>
    <cellStyle name="SAPBEXexcGood1 9" xfId="1159" xr:uid="{00000000-0005-0000-0000-00008C040000}"/>
    <cellStyle name="SAPBEXexcGood1_gxaccion, 68" xfId="1160" xr:uid="{00000000-0005-0000-0000-00008D040000}"/>
    <cellStyle name="SAPBEXexcGood2" xfId="1161" xr:uid="{00000000-0005-0000-0000-00008E040000}"/>
    <cellStyle name="SAPBEXexcGood2 10" xfId="1162" xr:uid="{00000000-0005-0000-0000-00008F040000}"/>
    <cellStyle name="SAPBEXexcGood2 11" xfId="1163" xr:uid="{00000000-0005-0000-0000-000090040000}"/>
    <cellStyle name="SAPBEXexcGood2 2" xfId="1164" xr:uid="{00000000-0005-0000-0000-000091040000}"/>
    <cellStyle name="SAPBEXexcGood2 2 2" xfId="1165" xr:uid="{00000000-0005-0000-0000-000092040000}"/>
    <cellStyle name="SAPBEXexcGood2 2 2 2" xfId="1166" xr:uid="{00000000-0005-0000-0000-000093040000}"/>
    <cellStyle name="SAPBEXexcGood2 3" xfId="1167" xr:uid="{00000000-0005-0000-0000-000094040000}"/>
    <cellStyle name="SAPBEXexcGood2 4" xfId="1168" xr:uid="{00000000-0005-0000-0000-000095040000}"/>
    <cellStyle name="SAPBEXexcGood2 5" xfId="1169" xr:uid="{00000000-0005-0000-0000-000096040000}"/>
    <cellStyle name="SAPBEXexcGood2 6" xfId="1170" xr:uid="{00000000-0005-0000-0000-000097040000}"/>
    <cellStyle name="SAPBEXexcGood2 7" xfId="1171" xr:uid="{00000000-0005-0000-0000-000098040000}"/>
    <cellStyle name="SAPBEXexcGood2 8" xfId="1172" xr:uid="{00000000-0005-0000-0000-000099040000}"/>
    <cellStyle name="SAPBEXexcGood2 9" xfId="1173" xr:uid="{00000000-0005-0000-0000-00009A040000}"/>
    <cellStyle name="SAPBEXexcGood2_gxaccion, 68" xfId="1174" xr:uid="{00000000-0005-0000-0000-00009B040000}"/>
    <cellStyle name="SAPBEXexcGood3" xfId="1175" xr:uid="{00000000-0005-0000-0000-00009C040000}"/>
    <cellStyle name="SAPBEXexcGood3 10" xfId="1176" xr:uid="{00000000-0005-0000-0000-00009D040000}"/>
    <cellStyle name="SAPBEXexcGood3 11" xfId="1177" xr:uid="{00000000-0005-0000-0000-00009E040000}"/>
    <cellStyle name="SAPBEXexcGood3 2" xfId="1178" xr:uid="{00000000-0005-0000-0000-00009F040000}"/>
    <cellStyle name="SAPBEXexcGood3 2 2" xfId="1179" xr:uid="{00000000-0005-0000-0000-0000A0040000}"/>
    <cellStyle name="SAPBEXexcGood3 2 2 2" xfId="1180" xr:uid="{00000000-0005-0000-0000-0000A1040000}"/>
    <cellStyle name="SAPBEXexcGood3 3" xfId="1181" xr:uid="{00000000-0005-0000-0000-0000A2040000}"/>
    <cellStyle name="SAPBEXexcGood3 4" xfId="1182" xr:uid="{00000000-0005-0000-0000-0000A3040000}"/>
    <cellStyle name="SAPBEXexcGood3 5" xfId="1183" xr:uid="{00000000-0005-0000-0000-0000A4040000}"/>
    <cellStyle name="SAPBEXexcGood3 6" xfId="1184" xr:uid="{00000000-0005-0000-0000-0000A5040000}"/>
    <cellStyle name="SAPBEXexcGood3 7" xfId="1185" xr:uid="{00000000-0005-0000-0000-0000A6040000}"/>
    <cellStyle name="SAPBEXexcGood3 8" xfId="1186" xr:uid="{00000000-0005-0000-0000-0000A7040000}"/>
    <cellStyle name="SAPBEXexcGood3 9" xfId="1187" xr:uid="{00000000-0005-0000-0000-0000A8040000}"/>
    <cellStyle name="SAPBEXexcGood3_gxaccion, 68" xfId="1188" xr:uid="{00000000-0005-0000-0000-0000A9040000}"/>
    <cellStyle name="SAPBEXfilterDrill" xfId="1189" xr:uid="{00000000-0005-0000-0000-0000AA040000}"/>
    <cellStyle name="SAPBEXfilterDrill 10" xfId="1190" xr:uid="{00000000-0005-0000-0000-0000AB040000}"/>
    <cellStyle name="SAPBEXfilterDrill 11" xfId="1191" xr:uid="{00000000-0005-0000-0000-0000AC040000}"/>
    <cellStyle name="SAPBEXfilterDrill 2" xfId="1192" xr:uid="{00000000-0005-0000-0000-0000AD040000}"/>
    <cellStyle name="SAPBEXfilterDrill 2 2" xfId="1193" xr:uid="{00000000-0005-0000-0000-0000AE040000}"/>
    <cellStyle name="SAPBEXfilterDrill 2 2 2" xfId="1194" xr:uid="{00000000-0005-0000-0000-0000AF040000}"/>
    <cellStyle name="SAPBEXfilterDrill 3" xfId="1195" xr:uid="{00000000-0005-0000-0000-0000B0040000}"/>
    <cellStyle name="SAPBEXfilterDrill 4" xfId="1196" xr:uid="{00000000-0005-0000-0000-0000B1040000}"/>
    <cellStyle name="SAPBEXfilterDrill 5" xfId="1197" xr:uid="{00000000-0005-0000-0000-0000B2040000}"/>
    <cellStyle name="SAPBEXfilterDrill 6" xfId="1198" xr:uid="{00000000-0005-0000-0000-0000B3040000}"/>
    <cellStyle name="SAPBEXfilterDrill 7" xfId="1199" xr:uid="{00000000-0005-0000-0000-0000B4040000}"/>
    <cellStyle name="SAPBEXfilterDrill 8" xfId="1200" xr:uid="{00000000-0005-0000-0000-0000B5040000}"/>
    <cellStyle name="SAPBEXfilterDrill 9" xfId="1201" xr:uid="{00000000-0005-0000-0000-0000B6040000}"/>
    <cellStyle name="SAPBEXfilterDrill_gxaccion, 68" xfId="1202" xr:uid="{00000000-0005-0000-0000-0000B7040000}"/>
    <cellStyle name="SAPBEXfilterItem" xfId="1203" xr:uid="{00000000-0005-0000-0000-0000B8040000}"/>
    <cellStyle name="SAPBEXfilterItem 10" xfId="1204" xr:uid="{00000000-0005-0000-0000-0000B9040000}"/>
    <cellStyle name="SAPBEXfilterItem 11" xfId="1205" xr:uid="{00000000-0005-0000-0000-0000BA040000}"/>
    <cellStyle name="SAPBEXfilterItem 2" xfId="1206" xr:uid="{00000000-0005-0000-0000-0000BB040000}"/>
    <cellStyle name="SAPBEXfilterItem 2 2" xfId="1207" xr:uid="{00000000-0005-0000-0000-0000BC040000}"/>
    <cellStyle name="SAPBEXfilterItem 2 2 2" xfId="1208" xr:uid="{00000000-0005-0000-0000-0000BD040000}"/>
    <cellStyle name="SAPBEXfilterItem 3" xfId="1209" xr:uid="{00000000-0005-0000-0000-0000BE040000}"/>
    <cellStyle name="SAPBEXfilterItem 4" xfId="1210" xr:uid="{00000000-0005-0000-0000-0000BF040000}"/>
    <cellStyle name="SAPBEXfilterItem 5" xfId="1211" xr:uid="{00000000-0005-0000-0000-0000C0040000}"/>
    <cellStyle name="SAPBEXfilterItem 6" xfId="1212" xr:uid="{00000000-0005-0000-0000-0000C1040000}"/>
    <cellStyle name="SAPBEXfilterItem 7" xfId="1213" xr:uid="{00000000-0005-0000-0000-0000C2040000}"/>
    <cellStyle name="SAPBEXfilterItem 8" xfId="1214" xr:uid="{00000000-0005-0000-0000-0000C3040000}"/>
    <cellStyle name="SAPBEXfilterItem 9" xfId="1215" xr:uid="{00000000-0005-0000-0000-0000C4040000}"/>
    <cellStyle name="SAPBEXfilterText" xfId="1216" xr:uid="{00000000-0005-0000-0000-0000C5040000}"/>
    <cellStyle name="SAPBEXfilterText 10" xfId="1217" xr:uid="{00000000-0005-0000-0000-0000C6040000}"/>
    <cellStyle name="SAPBEXfilterText 11" xfId="1218" xr:uid="{00000000-0005-0000-0000-0000C7040000}"/>
    <cellStyle name="SAPBEXfilterText 2" xfId="1219" xr:uid="{00000000-0005-0000-0000-0000C8040000}"/>
    <cellStyle name="SAPBEXfilterText 2 2" xfId="1220" xr:uid="{00000000-0005-0000-0000-0000C9040000}"/>
    <cellStyle name="SAPBEXfilterText 2 2 2" xfId="1221" xr:uid="{00000000-0005-0000-0000-0000CA040000}"/>
    <cellStyle name="SAPBEXfilterText 3" xfId="1222" xr:uid="{00000000-0005-0000-0000-0000CB040000}"/>
    <cellStyle name="SAPBEXfilterText 4" xfId="1223" xr:uid="{00000000-0005-0000-0000-0000CC040000}"/>
    <cellStyle name="SAPBEXfilterText 5" xfId="1224" xr:uid="{00000000-0005-0000-0000-0000CD040000}"/>
    <cellStyle name="SAPBEXfilterText 6" xfId="1225" xr:uid="{00000000-0005-0000-0000-0000CE040000}"/>
    <cellStyle name="SAPBEXfilterText 7" xfId="1226" xr:uid="{00000000-0005-0000-0000-0000CF040000}"/>
    <cellStyle name="SAPBEXfilterText 8" xfId="1227" xr:uid="{00000000-0005-0000-0000-0000D0040000}"/>
    <cellStyle name="SAPBEXfilterText 9" xfId="1228" xr:uid="{00000000-0005-0000-0000-0000D1040000}"/>
    <cellStyle name="SAPBEXformats" xfId="1229" xr:uid="{00000000-0005-0000-0000-0000D2040000}"/>
    <cellStyle name="SAPBEXformats 10" xfId="1230" xr:uid="{00000000-0005-0000-0000-0000D3040000}"/>
    <cellStyle name="SAPBEXformats 11" xfId="1231" xr:uid="{00000000-0005-0000-0000-0000D4040000}"/>
    <cellStyle name="SAPBEXformats 2" xfId="1232" xr:uid="{00000000-0005-0000-0000-0000D5040000}"/>
    <cellStyle name="SAPBEXformats 2 2" xfId="1233" xr:uid="{00000000-0005-0000-0000-0000D6040000}"/>
    <cellStyle name="SAPBEXformats 2 2 2" xfId="1234" xr:uid="{00000000-0005-0000-0000-0000D7040000}"/>
    <cellStyle name="SAPBEXformats 3" xfId="1235" xr:uid="{00000000-0005-0000-0000-0000D8040000}"/>
    <cellStyle name="SAPBEXformats 4" xfId="1236" xr:uid="{00000000-0005-0000-0000-0000D9040000}"/>
    <cellStyle name="SAPBEXformats 5" xfId="1237" xr:uid="{00000000-0005-0000-0000-0000DA040000}"/>
    <cellStyle name="SAPBEXformats 6" xfId="1238" xr:uid="{00000000-0005-0000-0000-0000DB040000}"/>
    <cellStyle name="SAPBEXformats 7" xfId="1239" xr:uid="{00000000-0005-0000-0000-0000DC040000}"/>
    <cellStyle name="SAPBEXformats 8" xfId="1240" xr:uid="{00000000-0005-0000-0000-0000DD040000}"/>
    <cellStyle name="SAPBEXformats 9" xfId="1241" xr:uid="{00000000-0005-0000-0000-0000DE040000}"/>
    <cellStyle name="SAPBEXformats_gxaccion, 68" xfId="1242" xr:uid="{00000000-0005-0000-0000-0000DF040000}"/>
    <cellStyle name="SAPBEXheaderItem" xfId="1243" xr:uid="{00000000-0005-0000-0000-0000E0040000}"/>
    <cellStyle name="SAPBEXheaderItem 10" xfId="1244" xr:uid="{00000000-0005-0000-0000-0000E1040000}"/>
    <cellStyle name="SAPBEXheaderItem 11" xfId="1245" xr:uid="{00000000-0005-0000-0000-0000E2040000}"/>
    <cellStyle name="SAPBEXheaderItem 2" xfId="1246" xr:uid="{00000000-0005-0000-0000-0000E3040000}"/>
    <cellStyle name="SAPBEXheaderItem 2 2" xfId="1247" xr:uid="{00000000-0005-0000-0000-0000E4040000}"/>
    <cellStyle name="SAPBEXheaderItem 2 2 2" xfId="1248" xr:uid="{00000000-0005-0000-0000-0000E5040000}"/>
    <cellStyle name="SAPBEXheaderItem 3" xfId="1249" xr:uid="{00000000-0005-0000-0000-0000E6040000}"/>
    <cellStyle name="SAPBEXheaderItem 4" xfId="1250" xr:uid="{00000000-0005-0000-0000-0000E7040000}"/>
    <cellStyle name="SAPBEXheaderItem 5" xfId="1251" xr:uid="{00000000-0005-0000-0000-0000E8040000}"/>
    <cellStyle name="SAPBEXheaderItem 6" xfId="1252" xr:uid="{00000000-0005-0000-0000-0000E9040000}"/>
    <cellStyle name="SAPBEXheaderItem 7" xfId="1253" xr:uid="{00000000-0005-0000-0000-0000EA040000}"/>
    <cellStyle name="SAPBEXheaderItem 8" xfId="1254" xr:uid="{00000000-0005-0000-0000-0000EB040000}"/>
    <cellStyle name="SAPBEXheaderItem 9" xfId="1255" xr:uid="{00000000-0005-0000-0000-0000EC040000}"/>
    <cellStyle name="SAPBEXheaderItem_gxaccion, 68" xfId="1256" xr:uid="{00000000-0005-0000-0000-0000ED040000}"/>
    <cellStyle name="SAPBEXheaderText" xfId="1257" xr:uid="{00000000-0005-0000-0000-0000EE040000}"/>
    <cellStyle name="SAPBEXheaderText 10" xfId="1258" xr:uid="{00000000-0005-0000-0000-0000EF040000}"/>
    <cellStyle name="SAPBEXheaderText 11" xfId="1259" xr:uid="{00000000-0005-0000-0000-0000F0040000}"/>
    <cellStyle name="SAPBEXheaderText 2" xfId="1260" xr:uid="{00000000-0005-0000-0000-0000F1040000}"/>
    <cellStyle name="SAPBEXheaderText 2 2" xfId="1261" xr:uid="{00000000-0005-0000-0000-0000F2040000}"/>
    <cellStyle name="SAPBEXheaderText 2 2 2" xfId="1262" xr:uid="{00000000-0005-0000-0000-0000F3040000}"/>
    <cellStyle name="SAPBEXheaderText 3" xfId="1263" xr:uid="{00000000-0005-0000-0000-0000F4040000}"/>
    <cellStyle name="SAPBEXheaderText 4" xfId="1264" xr:uid="{00000000-0005-0000-0000-0000F5040000}"/>
    <cellStyle name="SAPBEXheaderText 5" xfId="1265" xr:uid="{00000000-0005-0000-0000-0000F6040000}"/>
    <cellStyle name="SAPBEXheaderText 6" xfId="1266" xr:uid="{00000000-0005-0000-0000-0000F7040000}"/>
    <cellStyle name="SAPBEXheaderText 7" xfId="1267" xr:uid="{00000000-0005-0000-0000-0000F8040000}"/>
    <cellStyle name="SAPBEXheaderText 8" xfId="1268" xr:uid="{00000000-0005-0000-0000-0000F9040000}"/>
    <cellStyle name="SAPBEXheaderText 9" xfId="1269" xr:uid="{00000000-0005-0000-0000-0000FA040000}"/>
    <cellStyle name="SAPBEXheaderText_gxaccion, 68" xfId="1270" xr:uid="{00000000-0005-0000-0000-0000FB040000}"/>
    <cellStyle name="SAPBEXHLevel0" xfId="1271" xr:uid="{00000000-0005-0000-0000-0000FC040000}"/>
    <cellStyle name="SAPBEXHLevel0 10" xfId="1272" xr:uid="{00000000-0005-0000-0000-0000FD040000}"/>
    <cellStyle name="SAPBEXHLevel0 11" xfId="1273" xr:uid="{00000000-0005-0000-0000-0000FE040000}"/>
    <cellStyle name="SAPBEXHLevel0 2" xfId="1274" xr:uid="{00000000-0005-0000-0000-0000FF040000}"/>
    <cellStyle name="SAPBEXHLevel0 2 2" xfId="1275" xr:uid="{00000000-0005-0000-0000-000000050000}"/>
    <cellStyle name="SAPBEXHLevel0 2 2 2" xfId="1276" xr:uid="{00000000-0005-0000-0000-000001050000}"/>
    <cellStyle name="SAPBEXHLevel0 3" xfId="1277" xr:uid="{00000000-0005-0000-0000-000002050000}"/>
    <cellStyle name="SAPBEXHLevel0 4" xfId="1278" xr:uid="{00000000-0005-0000-0000-000003050000}"/>
    <cellStyle name="SAPBEXHLevel0 5" xfId="1279" xr:uid="{00000000-0005-0000-0000-000004050000}"/>
    <cellStyle name="SAPBEXHLevel0 6" xfId="1280" xr:uid="{00000000-0005-0000-0000-000005050000}"/>
    <cellStyle name="SAPBEXHLevel0 7" xfId="1281" xr:uid="{00000000-0005-0000-0000-000006050000}"/>
    <cellStyle name="SAPBEXHLevel0 8" xfId="1282" xr:uid="{00000000-0005-0000-0000-000007050000}"/>
    <cellStyle name="SAPBEXHLevel0 9" xfId="1283" xr:uid="{00000000-0005-0000-0000-000008050000}"/>
    <cellStyle name="SAPBEXHLevel0_gxaccion, 68" xfId="1284" xr:uid="{00000000-0005-0000-0000-000009050000}"/>
    <cellStyle name="SAPBEXHLevel0X" xfId="1285" xr:uid="{00000000-0005-0000-0000-00000A050000}"/>
    <cellStyle name="SAPBEXHLevel0X 10" xfId="1286" xr:uid="{00000000-0005-0000-0000-00000B050000}"/>
    <cellStyle name="SAPBEXHLevel0X 11" xfId="1287" xr:uid="{00000000-0005-0000-0000-00000C050000}"/>
    <cellStyle name="SAPBEXHLevel0X 2" xfId="1288" xr:uid="{00000000-0005-0000-0000-00000D050000}"/>
    <cellStyle name="SAPBEXHLevel0X 2 2" xfId="1289" xr:uid="{00000000-0005-0000-0000-00000E050000}"/>
    <cellStyle name="SAPBEXHLevel0X 2 2 2" xfId="1290" xr:uid="{00000000-0005-0000-0000-00000F050000}"/>
    <cellStyle name="SAPBEXHLevel0X 3" xfId="1291" xr:uid="{00000000-0005-0000-0000-000010050000}"/>
    <cellStyle name="SAPBEXHLevel0X 4" xfId="1292" xr:uid="{00000000-0005-0000-0000-000011050000}"/>
    <cellStyle name="SAPBEXHLevel0X 5" xfId="1293" xr:uid="{00000000-0005-0000-0000-000012050000}"/>
    <cellStyle name="SAPBEXHLevel0X 6" xfId="1294" xr:uid="{00000000-0005-0000-0000-000013050000}"/>
    <cellStyle name="SAPBEXHLevel0X 7" xfId="1295" xr:uid="{00000000-0005-0000-0000-000014050000}"/>
    <cellStyle name="SAPBEXHLevel0X 8" xfId="1296" xr:uid="{00000000-0005-0000-0000-000015050000}"/>
    <cellStyle name="SAPBEXHLevel0X 9" xfId="1297" xr:uid="{00000000-0005-0000-0000-000016050000}"/>
    <cellStyle name="SAPBEXHLevel0X_gxaccion, 68" xfId="1298" xr:uid="{00000000-0005-0000-0000-000017050000}"/>
    <cellStyle name="SAPBEXHLevel1" xfId="1299" xr:uid="{00000000-0005-0000-0000-000018050000}"/>
    <cellStyle name="SAPBEXHLevel1 10" xfId="1300" xr:uid="{00000000-0005-0000-0000-000019050000}"/>
    <cellStyle name="SAPBEXHLevel1 11" xfId="1301" xr:uid="{00000000-0005-0000-0000-00001A050000}"/>
    <cellStyle name="SAPBEXHLevel1 2" xfId="1302" xr:uid="{00000000-0005-0000-0000-00001B050000}"/>
    <cellStyle name="SAPBEXHLevel1 2 2" xfId="1303" xr:uid="{00000000-0005-0000-0000-00001C050000}"/>
    <cellStyle name="SAPBEXHLevel1 2 2 2" xfId="1304" xr:uid="{00000000-0005-0000-0000-00001D050000}"/>
    <cellStyle name="SAPBEXHLevel1 3" xfId="1305" xr:uid="{00000000-0005-0000-0000-00001E050000}"/>
    <cellStyle name="SAPBEXHLevel1 4" xfId="1306" xr:uid="{00000000-0005-0000-0000-00001F050000}"/>
    <cellStyle name="SAPBEXHLevel1 5" xfId="1307" xr:uid="{00000000-0005-0000-0000-000020050000}"/>
    <cellStyle name="SAPBEXHLevel1 6" xfId="1308" xr:uid="{00000000-0005-0000-0000-000021050000}"/>
    <cellStyle name="SAPBEXHLevel1 7" xfId="1309" xr:uid="{00000000-0005-0000-0000-000022050000}"/>
    <cellStyle name="SAPBEXHLevel1 8" xfId="1310" xr:uid="{00000000-0005-0000-0000-000023050000}"/>
    <cellStyle name="SAPBEXHLevel1 9" xfId="1311" xr:uid="{00000000-0005-0000-0000-000024050000}"/>
    <cellStyle name="SAPBEXHLevel1_gxaccion, 68" xfId="1312" xr:uid="{00000000-0005-0000-0000-000025050000}"/>
    <cellStyle name="SAPBEXHLevel1X" xfId="1313" xr:uid="{00000000-0005-0000-0000-000026050000}"/>
    <cellStyle name="SAPBEXHLevel1X 10" xfId="1314" xr:uid="{00000000-0005-0000-0000-000027050000}"/>
    <cellStyle name="SAPBEXHLevel1X 11" xfId="1315" xr:uid="{00000000-0005-0000-0000-000028050000}"/>
    <cellStyle name="SAPBEXHLevel1X 2" xfId="1316" xr:uid="{00000000-0005-0000-0000-000029050000}"/>
    <cellStyle name="SAPBEXHLevel1X 2 2" xfId="1317" xr:uid="{00000000-0005-0000-0000-00002A050000}"/>
    <cellStyle name="SAPBEXHLevel1X 2 2 2" xfId="1318" xr:uid="{00000000-0005-0000-0000-00002B050000}"/>
    <cellStyle name="SAPBEXHLevel1X 3" xfId="1319" xr:uid="{00000000-0005-0000-0000-00002C050000}"/>
    <cellStyle name="SAPBEXHLevel1X 4" xfId="1320" xr:uid="{00000000-0005-0000-0000-00002D050000}"/>
    <cellStyle name="SAPBEXHLevel1X 5" xfId="1321" xr:uid="{00000000-0005-0000-0000-00002E050000}"/>
    <cellStyle name="SAPBEXHLevel1X 6" xfId="1322" xr:uid="{00000000-0005-0000-0000-00002F050000}"/>
    <cellStyle name="SAPBEXHLevel1X 7" xfId="1323" xr:uid="{00000000-0005-0000-0000-000030050000}"/>
    <cellStyle name="SAPBEXHLevel1X 8" xfId="1324" xr:uid="{00000000-0005-0000-0000-000031050000}"/>
    <cellStyle name="SAPBEXHLevel1X 9" xfId="1325" xr:uid="{00000000-0005-0000-0000-000032050000}"/>
    <cellStyle name="SAPBEXHLevel1X_gxaccion, 68" xfId="1326" xr:uid="{00000000-0005-0000-0000-000033050000}"/>
    <cellStyle name="SAPBEXHLevel2" xfId="1327" xr:uid="{00000000-0005-0000-0000-000034050000}"/>
    <cellStyle name="SAPBEXHLevel2 10" xfId="1328" xr:uid="{00000000-0005-0000-0000-000035050000}"/>
    <cellStyle name="SAPBEXHLevel2 11" xfId="1329" xr:uid="{00000000-0005-0000-0000-000036050000}"/>
    <cellStyle name="SAPBEXHLevel2 2" xfId="1330" xr:uid="{00000000-0005-0000-0000-000037050000}"/>
    <cellStyle name="SAPBEXHLevel2 2 2" xfId="1331" xr:uid="{00000000-0005-0000-0000-000038050000}"/>
    <cellStyle name="SAPBEXHLevel2 2 2 2" xfId="1332" xr:uid="{00000000-0005-0000-0000-000039050000}"/>
    <cellStyle name="SAPBEXHLevel2 3" xfId="1333" xr:uid="{00000000-0005-0000-0000-00003A050000}"/>
    <cellStyle name="SAPBEXHLevel2 4" xfId="1334" xr:uid="{00000000-0005-0000-0000-00003B050000}"/>
    <cellStyle name="SAPBEXHLevel2 5" xfId="1335" xr:uid="{00000000-0005-0000-0000-00003C050000}"/>
    <cellStyle name="SAPBEXHLevel2 6" xfId="1336" xr:uid="{00000000-0005-0000-0000-00003D050000}"/>
    <cellStyle name="SAPBEXHLevel2 7" xfId="1337" xr:uid="{00000000-0005-0000-0000-00003E050000}"/>
    <cellStyle name="SAPBEXHLevel2 8" xfId="1338" xr:uid="{00000000-0005-0000-0000-00003F050000}"/>
    <cellStyle name="SAPBEXHLevel2 9" xfId="1339" xr:uid="{00000000-0005-0000-0000-000040050000}"/>
    <cellStyle name="SAPBEXHLevel2_gxaccion, 68" xfId="1340" xr:uid="{00000000-0005-0000-0000-000041050000}"/>
    <cellStyle name="SAPBEXHLevel2X" xfId="1341" xr:uid="{00000000-0005-0000-0000-000042050000}"/>
    <cellStyle name="SAPBEXHLevel2X 10" xfId="1342" xr:uid="{00000000-0005-0000-0000-000043050000}"/>
    <cellStyle name="SAPBEXHLevel2X 11" xfId="1343" xr:uid="{00000000-0005-0000-0000-000044050000}"/>
    <cellStyle name="SAPBEXHLevel2X 2" xfId="1344" xr:uid="{00000000-0005-0000-0000-000045050000}"/>
    <cellStyle name="SAPBEXHLevel2X 2 2" xfId="1345" xr:uid="{00000000-0005-0000-0000-000046050000}"/>
    <cellStyle name="SAPBEXHLevel2X 2 2 2" xfId="1346" xr:uid="{00000000-0005-0000-0000-000047050000}"/>
    <cellStyle name="SAPBEXHLevel2X 3" xfId="1347" xr:uid="{00000000-0005-0000-0000-000048050000}"/>
    <cellStyle name="SAPBEXHLevel2X 4" xfId="1348" xr:uid="{00000000-0005-0000-0000-000049050000}"/>
    <cellStyle name="SAPBEXHLevel2X 5" xfId="1349" xr:uid="{00000000-0005-0000-0000-00004A050000}"/>
    <cellStyle name="SAPBEXHLevel2X 6" xfId="1350" xr:uid="{00000000-0005-0000-0000-00004B050000}"/>
    <cellStyle name="SAPBEXHLevel2X 7" xfId="1351" xr:uid="{00000000-0005-0000-0000-00004C050000}"/>
    <cellStyle name="SAPBEXHLevel2X 8" xfId="1352" xr:uid="{00000000-0005-0000-0000-00004D050000}"/>
    <cellStyle name="SAPBEXHLevel2X 9" xfId="1353" xr:uid="{00000000-0005-0000-0000-00004E050000}"/>
    <cellStyle name="SAPBEXHLevel2X_gxaccion, 68" xfId="1354" xr:uid="{00000000-0005-0000-0000-00004F050000}"/>
    <cellStyle name="SAPBEXHLevel3" xfId="1355" xr:uid="{00000000-0005-0000-0000-000050050000}"/>
    <cellStyle name="SAPBEXHLevel3 10" xfId="1356" xr:uid="{00000000-0005-0000-0000-000051050000}"/>
    <cellStyle name="SAPBEXHLevel3 11" xfId="1357" xr:uid="{00000000-0005-0000-0000-000052050000}"/>
    <cellStyle name="SAPBEXHLevel3 2" xfId="1358" xr:uid="{00000000-0005-0000-0000-000053050000}"/>
    <cellStyle name="SAPBEXHLevel3 2 2" xfId="1359" xr:uid="{00000000-0005-0000-0000-000054050000}"/>
    <cellStyle name="SAPBEXHLevel3 2 2 2" xfId="1360" xr:uid="{00000000-0005-0000-0000-000055050000}"/>
    <cellStyle name="SAPBEXHLevel3 3" xfId="1361" xr:uid="{00000000-0005-0000-0000-000056050000}"/>
    <cellStyle name="SAPBEXHLevel3 4" xfId="1362" xr:uid="{00000000-0005-0000-0000-000057050000}"/>
    <cellStyle name="SAPBEXHLevel3 5" xfId="1363" xr:uid="{00000000-0005-0000-0000-000058050000}"/>
    <cellStyle name="SAPBEXHLevel3 6" xfId="1364" xr:uid="{00000000-0005-0000-0000-000059050000}"/>
    <cellStyle name="SAPBEXHLevel3 7" xfId="1365" xr:uid="{00000000-0005-0000-0000-00005A050000}"/>
    <cellStyle name="SAPBEXHLevel3 8" xfId="1366" xr:uid="{00000000-0005-0000-0000-00005B050000}"/>
    <cellStyle name="SAPBEXHLevel3 9" xfId="1367" xr:uid="{00000000-0005-0000-0000-00005C050000}"/>
    <cellStyle name="SAPBEXHLevel3_gxaccion, 68" xfId="1368" xr:uid="{00000000-0005-0000-0000-00005D050000}"/>
    <cellStyle name="SAPBEXHLevel3X" xfId="1369" xr:uid="{00000000-0005-0000-0000-00005E050000}"/>
    <cellStyle name="SAPBEXHLevel3X 10" xfId="1370" xr:uid="{00000000-0005-0000-0000-00005F050000}"/>
    <cellStyle name="SAPBEXHLevel3X 11" xfId="1371" xr:uid="{00000000-0005-0000-0000-000060050000}"/>
    <cellStyle name="SAPBEXHLevel3X 2" xfId="1372" xr:uid="{00000000-0005-0000-0000-000061050000}"/>
    <cellStyle name="SAPBEXHLevel3X 2 2" xfId="1373" xr:uid="{00000000-0005-0000-0000-000062050000}"/>
    <cellStyle name="SAPBEXHLevel3X 2 2 2" xfId="1374" xr:uid="{00000000-0005-0000-0000-000063050000}"/>
    <cellStyle name="SAPBEXHLevel3X 3" xfId="1375" xr:uid="{00000000-0005-0000-0000-000064050000}"/>
    <cellStyle name="SAPBEXHLevel3X 4" xfId="1376" xr:uid="{00000000-0005-0000-0000-000065050000}"/>
    <cellStyle name="SAPBEXHLevel3X 5" xfId="1377" xr:uid="{00000000-0005-0000-0000-000066050000}"/>
    <cellStyle name="SAPBEXHLevel3X 6" xfId="1378" xr:uid="{00000000-0005-0000-0000-000067050000}"/>
    <cellStyle name="SAPBEXHLevel3X 7" xfId="1379" xr:uid="{00000000-0005-0000-0000-000068050000}"/>
    <cellStyle name="SAPBEXHLevel3X 8" xfId="1380" xr:uid="{00000000-0005-0000-0000-000069050000}"/>
    <cellStyle name="SAPBEXHLevel3X 9" xfId="1381" xr:uid="{00000000-0005-0000-0000-00006A050000}"/>
    <cellStyle name="SAPBEXHLevel3X_gxaccion, 68" xfId="1382" xr:uid="{00000000-0005-0000-0000-00006B050000}"/>
    <cellStyle name="SAPBEXinputData" xfId="1383" xr:uid="{00000000-0005-0000-0000-00006C050000}"/>
    <cellStyle name="SAPBEXinputData 10" xfId="1384" xr:uid="{00000000-0005-0000-0000-00006D050000}"/>
    <cellStyle name="SAPBEXinputData 11" xfId="1385" xr:uid="{00000000-0005-0000-0000-00006E050000}"/>
    <cellStyle name="SAPBEXinputData 2" xfId="1386" xr:uid="{00000000-0005-0000-0000-00006F050000}"/>
    <cellStyle name="SAPBEXinputData 2 2" xfId="1387" xr:uid="{00000000-0005-0000-0000-000070050000}"/>
    <cellStyle name="SAPBEXinputData 2 2 2" xfId="1388" xr:uid="{00000000-0005-0000-0000-000071050000}"/>
    <cellStyle name="SAPBEXinputData 3" xfId="1389" xr:uid="{00000000-0005-0000-0000-000072050000}"/>
    <cellStyle name="SAPBEXinputData 4" xfId="1390" xr:uid="{00000000-0005-0000-0000-000073050000}"/>
    <cellStyle name="SAPBEXinputData 5" xfId="1391" xr:uid="{00000000-0005-0000-0000-000074050000}"/>
    <cellStyle name="SAPBEXinputData 6" xfId="1392" xr:uid="{00000000-0005-0000-0000-000075050000}"/>
    <cellStyle name="SAPBEXinputData 7" xfId="1393" xr:uid="{00000000-0005-0000-0000-000076050000}"/>
    <cellStyle name="SAPBEXinputData 8" xfId="1394" xr:uid="{00000000-0005-0000-0000-000077050000}"/>
    <cellStyle name="SAPBEXinputData 9" xfId="1395" xr:uid="{00000000-0005-0000-0000-000078050000}"/>
    <cellStyle name="SAPBEXinputData_gxaccion, 68" xfId="1396" xr:uid="{00000000-0005-0000-0000-000079050000}"/>
    <cellStyle name="SAPBEXItemHeader" xfId="1397" xr:uid="{00000000-0005-0000-0000-00007A050000}"/>
    <cellStyle name="SAPBEXresData" xfId="1398" xr:uid="{00000000-0005-0000-0000-00007B050000}"/>
    <cellStyle name="SAPBEXresData 10" xfId="1399" xr:uid="{00000000-0005-0000-0000-00007C050000}"/>
    <cellStyle name="SAPBEXresData 11" xfId="1400" xr:uid="{00000000-0005-0000-0000-00007D050000}"/>
    <cellStyle name="SAPBEXresData 2" xfId="1401" xr:uid="{00000000-0005-0000-0000-00007E050000}"/>
    <cellStyle name="SAPBEXresData 2 2" xfId="1402" xr:uid="{00000000-0005-0000-0000-00007F050000}"/>
    <cellStyle name="SAPBEXresData 2 2 2" xfId="1403" xr:uid="{00000000-0005-0000-0000-000080050000}"/>
    <cellStyle name="SAPBEXresData 3" xfId="1404" xr:uid="{00000000-0005-0000-0000-000081050000}"/>
    <cellStyle name="SAPBEXresData 4" xfId="1405" xr:uid="{00000000-0005-0000-0000-000082050000}"/>
    <cellStyle name="SAPBEXresData 5" xfId="1406" xr:uid="{00000000-0005-0000-0000-000083050000}"/>
    <cellStyle name="SAPBEXresData 6" xfId="1407" xr:uid="{00000000-0005-0000-0000-000084050000}"/>
    <cellStyle name="SAPBEXresData 7" xfId="1408" xr:uid="{00000000-0005-0000-0000-000085050000}"/>
    <cellStyle name="SAPBEXresData 8" xfId="1409" xr:uid="{00000000-0005-0000-0000-000086050000}"/>
    <cellStyle name="SAPBEXresData 9" xfId="1410" xr:uid="{00000000-0005-0000-0000-000087050000}"/>
    <cellStyle name="SAPBEXresData_valor justo.junio2010" xfId="1411" xr:uid="{00000000-0005-0000-0000-000088050000}"/>
    <cellStyle name="SAPBEXresDataEmph" xfId="1412" xr:uid="{00000000-0005-0000-0000-000089050000}"/>
    <cellStyle name="SAPBEXresDataEmph 10" xfId="1413" xr:uid="{00000000-0005-0000-0000-00008A050000}"/>
    <cellStyle name="SAPBEXresDataEmph 11" xfId="1414" xr:uid="{00000000-0005-0000-0000-00008B050000}"/>
    <cellStyle name="SAPBEXresDataEmph 2" xfId="1415" xr:uid="{00000000-0005-0000-0000-00008C050000}"/>
    <cellStyle name="SAPBEXresDataEmph 2 2" xfId="1416" xr:uid="{00000000-0005-0000-0000-00008D050000}"/>
    <cellStyle name="SAPBEXresDataEmph 2 2 2" xfId="1417" xr:uid="{00000000-0005-0000-0000-00008E050000}"/>
    <cellStyle name="SAPBEXresDataEmph 3" xfId="1418" xr:uid="{00000000-0005-0000-0000-00008F050000}"/>
    <cellStyle name="SAPBEXresDataEmph 4" xfId="1419" xr:uid="{00000000-0005-0000-0000-000090050000}"/>
    <cellStyle name="SAPBEXresDataEmph 5" xfId="1420" xr:uid="{00000000-0005-0000-0000-000091050000}"/>
    <cellStyle name="SAPBEXresDataEmph 6" xfId="1421" xr:uid="{00000000-0005-0000-0000-000092050000}"/>
    <cellStyle name="SAPBEXresDataEmph 7" xfId="1422" xr:uid="{00000000-0005-0000-0000-000093050000}"/>
    <cellStyle name="SAPBEXresDataEmph 8" xfId="1423" xr:uid="{00000000-0005-0000-0000-000094050000}"/>
    <cellStyle name="SAPBEXresDataEmph 9" xfId="1424" xr:uid="{00000000-0005-0000-0000-000095050000}"/>
    <cellStyle name="SAPBEXresDataEmph_valor justo.junio2010" xfId="1425" xr:uid="{00000000-0005-0000-0000-000096050000}"/>
    <cellStyle name="SAPBEXresItem" xfId="1426" xr:uid="{00000000-0005-0000-0000-000097050000}"/>
    <cellStyle name="SAPBEXresItem 10" xfId="1427" xr:uid="{00000000-0005-0000-0000-000098050000}"/>
    <cellStyle name="SAPBEXresItem 11" xfId="1428" xr:uid="{00000000-0005-0000-0000-000099050000}"/>
    <cellStyle name="SAPBEXresItem 2" xfId="1429" xr:uid="{00000000-0005-0000-0000-00009A050000}"/>
    <cellStyle name="SAPBEXresItem 2 2" xfId="1430" xr:uid="{00000000-0005-0000-0000-00009B050000}"/>
    <cellStyle name="SAPBEXresItem 2 2 2" xfId="1431" xr:uid="{00000000-0005-0000-0000-00009C050000}"/>
    <cellStyle name="SAPBEXresItem 3" xfId="1432" xr:uid="{00000000-0005-0000-0000-00009D050000}"/>
    <cellStyle name="SAPBEXresItem 4" xfId="1433" xr:uid="{00000000-0005-0000-0000-00009E050000}"/>
    <cellStyle name="SAPBEXresItem 5" xfId="1434" xr:uid="{00000000-0005-0000-0000-00009F050000}"/>
    <cellStyle name="SAPBEXresItem 6" xfId="1435" xr:uid="{00000000-0005-0000-0000-0000A0050000}"/>
    <cellStyle name="SAPBEXresItem 7" xfId="1436" xr:uid="{00000000-0005-0000-0000-0000A1050000}"/>
    <cellStyle name="SAPBEXresItem 8" xfId="1437" xr:uid="{00000000-0005-0000-0000-0000A2050000}"/>
    <cellStyle name="SAPBEXresItem 9" xfId="1438" xr:uid="{00000000-0005-0000-0000-0000A3050000}"/>
    <cellStyle name="SAPBEXresItem_valor justo.junio2010" xfId="1439" xr:uid="{00000000-0005-0000-0000-0000A4050000}"/>
    <cellStyle name="SAPBEXresItemX" xfId="1440" xr:uid="{00000000-0005-0000-0000-0000A5050000}"/>
    <cellStyle name="SAPBEXresItemX 10" xfId="1441" xr:uid="{00000000-0005-0000-0000-0000A6050000}"/>
    <cellStyle name="SAPBEXresItemX 11" xfId="1442" xr:uid="{00000000-0005-0000-0000-0000A7050000}"/>
    <cellStyle name="SAPBEXresItemX 2" xfId="1443" xr:uid="{00000000-0005-0000-0000-0000A8050000}"/>
    <cellStyle name="SAPBEXresItemX 2 2" xfId="1444" xr:uid="{00000000-0005-0000-0000-0000A9050000}"/>
    <cellStyle name="SAPBEXresItemX 2 2 2" xfId="1445" xr:uid="{00000000-0005-0000-0000-0000AA050000}"/>
    <cellStyle name="SAPBEXresItemX 3" xfId="1446" xr:uid="{00000000-0005-0000-0000-0000AB050000}"/>
    <cellStyle name="SAPBEXresItemX 4" xfId="1447" xr:uid="{00000000-0005-0000-0000-0000AC050000}"/>
    <cellStyle name="SAPBEXresItemX 5" xfId="1448" xr:uid="{00000000-0005-0000-0000-0000AD050000}"/>
    <cellStyle name="SAPBEXresItemX 6" xfId="1449" xr:uid="{00000000-0005-0000-0000-0000AE050000}"/>
    <cellStyle name="SAPBEXresItemX 7" xfId="1450" xr:uid="{00000000-0005-0000-0000-0000AF050000}"/>
    <cellStyle name="SAPBEXresItemX 8" xfId="1451" xr:uid="{00000000-0005-0000-0000-0000B0050000}"/>
    <cellStyle name="SAPBEXresItemX 9" xfId="1452" xr:uid="{00000000-0005-0000-0000-0000B1050000}"/>
    <cellStyle name="SAPBEXresItemX_valor justo.junio2010" xfId="1453" xr:uid="{00000000-0005-0000-0000-0000B2050000}"/>
    <cellStyle name="SAPBEXstdData" xfId="1454" xr:uid="{00000000-0005-0000-0000-0000B3050000}"/>
    <cellStyle name="SAPBEXstdData 10" xfId="1455" xr:uid="{00000000-0005-0000-0000-0000B4050000}"/>
    <cellStyle name="SAPBEXstdData 11" xfId="1456" xr:uid="{00000000-0005-0000-0000-0000B5050000}"/>
    <cellStyle name="SAPBEXstdData 2" xfId="1457" xr:uid="{00000000-0005-0000-0000-0000B6050000}"/>
    <cellStyle name="SAPBEXstdData 2 2" xfId="1458" xr:uid="{00000000-0005-0000-0000-0000B7050000}"/>
    <cellStyle name="SAPBEXstdData 2 2 2" xfId="1459" xr:uid="{00000000-0005-0000-0000-0000B8050000}"/>
    <cellStyle name="SAPBEXstdData 3" xfId="1460" xr:uid="{00000000-0005-0000-0000-0000B9050000}"/>
    <cellStyle name="SAPBEXstdData 4" xfId="1461" xr:uid="{00000000-0005-0000-0000-0000BA050000}"/>
    <cellStyle name="SAPBEXstdData 5" xfId="1462" xr:uid="{00000000-0005-0000-0000-0000BB050000}"/>
    <cellStyle name="SAPBEXstdData 6" xfId="1463" xr:uid="{00000000-0005-0000-0000-0000BC050000}"/>
    <cellStyle name="SAPBEXstdData 7" xfId="1464" xr:uid="{00000000-0005-0000-0000-0000BD050000}"/>
    <cellStyle name="SAPBEXstdData 8" xfId="1465" xr:uid="{00000000-0005-0000-0000-0000BE050000}"/>
    <cellStyle name="SAPBEXstdData 9" xfId="1466" xr:uid="{00000000-0005-0000-0000-0000BF050000}"/>
    <cellStyle name="SAPBEXstdData_gxaccion, 68" xfId="1467" xr:uid="{00000000-0005-0000-0000-0000C0050000}"/>
    <cellStyle name="SAPBEXstdDataEmph" xfId="1468" xr:uid="{00000000-0005-0000-0000-0000C1050000}"/>
    <cellStyle name="SAPBEXstdDataEmph 10" xfId="1469" xr:uid="{00000000-0005-0000-0000-0000C2050000}"/>
    <cellStyle name="SAPBEXstdDataEmph 11" xfId="1470" xr:uid="{00000000-0005-0000-0000-0000C3050000}"/>
    <cellStyle name="SAPBEXstdDataEmph 2" xfId="1471" xr:uid="{00000000-0005-0000-0000-0000C4050000}"/>
    <cellStyle name="SAPBEXstdDataEmph 2 2" xfId="1472" xr:uid="{00000000-0005-0000-0000-0000C5050000}"/>
    <cellStyle name="SAPBEXstdDataEmph 2 2 2" xfId="1473" xr:uid="{00000000-0005-0000-0000-0000C6050000}"/>
    <cellStyle name="SAPBEXstdDataEmph 3" xfId="1474" xr:uid="{00000000-0005-0000-0000-0000C7050000}"/>
    <cellStyle name="SAPBEXstdDataEmph 4" xfId="1475" xr:uid="{00000000-0005-0000-0000-0000C8050000}"/>
    <cellStyle name="SAPBEXstdDataEmph 5" xfId="1476" xr:uid="{00000000-0005-0000-0000-0000C9050000}"/>
    <cellStyle name="SAPBEXstdDataEmph 6" xfId="1477" xr:uid="{00000000-0005-0000-0000-0000CA050000}"/>
    <cellStyle name="SAPBEXstdDataEmph 7" xfId="1478" xr:uid="{00000000-0005-0000-0000-0000CB050000}"/>
    <cellStyle name="SAPBEXstdDataEmph 8" xfId="1479" xr:uid="{00000000-0005-0000-0000-0000CC050000}"/>
    <cellStyle name="SAPBEXstdDataEmph 9" xfId="1480" xr:uid="{00000000-0005-0000-0000-0000CD050000}"/>
    <cellStyle name="SAPBEXstdDataEmph_valor justo.junio2010" xfId="1481" xr:uid="{00000000-0005-0000-0000-0000CE050000}"/>
    <cellStyle name="SAPBEXstdItem" xfId="1482" xr:uid="{00000000-0005-0000-0000-0000CF050000}"/>
    <cellStyle name="SAPBEXstdItem 10" xfId="1483" xr:uid="{00000000-0005-0000-0000-0000D0050000}"/>
    <cellStyle name="SAPBEXstdItem 11" xfId="1484" xr:uid="{00000000-0005-0000-0000-0000D1050000}"/>
    <cellStyle name="SAPBEXstdItem 2" xfId="1485" xr:uid="{00000000-0005-0000-0000-0000D2050000}"/>
    <cellStyle name="SAPBEXstdItem 2 2" xfId="1486" xr:uid="{00000000-0005-0000-0000-0000D3050000}"/>
    <cellStyle name="SAPBEXstdItem 2 2 2" xfId="1487" xr:uid="{00000000-0005-0000-0000-0000D4050000}"/>
    <cellStyle name="SAPBEXstdItem 3" xfId="1488" xr:uid="{00000000-0005-0000-0000-0000D5050000}"/>
    <cellStyle name="SAPBEXstdItem 4" xfId="1489" xr:uid="{00000000-0005-0000-0000-0000D6050000}"/>
    <cellStyle name="SAPBEXstdItem 5" xfId="1490" xr:uid="{00000000-0005-0000-0000-0000D7050000}"/>
    <cellStyle name="SAPBEXstdItem 6" xfId="1491" xr:uid="{00000000-0005-0000-0000-0000D8050000}"/>
    <cellStyle name="SAPBEXstdItem 7" xfId="1492" xr:uid="{00000000-0005-0000-0000-0000D9050000}"/>
    <cellStyle name="SAPBEXstdItem 8" xfId="1493" xr:uid="{00000000-0005-0000-0000-0000DA050000}"/>
    <cellStyle name="SAPBEXstdItem 9" xfId="1494" xr:uid="{00000000-0005-0000-0000-0000DB050000}"/>
    <cellStyle name="SAPBEXstdItem_gxaccion, 68" xfId="1495" xr:uid="{00000000-0005-0000-0000-0000DC050000}"/>
    <cellStyle name="SAPBEXstdItemX" xfId="1496" xr:uid="{00000000-0005-0000-0000-0000DD050000}"/>
    <cellStyle name="SAPBEXstdItemX 10" xfId="1497" xr:uid="{00000000-0005-0000-0000-0000DE050000}"/>
    <cellStyle name="SAPBEXstdItemX 11" xfId="1498" xr:uid="{00000000-0005-0000-0000-0000DF050000}"/>
    <cellStyle name="SAPBEXstdItemX 2" xfId="1499" xr:uid="{00000000-0005-0000-0000-0000E0050000}"/>
    <cellStyle name="SAPBEXstdItemX 2 2" xfId="1500" xr:uid="{00000000-0005-0000-0000-0000E1050000}"/>
    <cellStyle name="SAPBEXstdItemX 2 2 2" xfId="1501" xr:uid="{00000000-0005-0000-0000-0000E2050000}"/>
    <cellStyle name="SAPBEXstdItemX 3" xfId="1502" xr:uid="{00000000-0005-0000-0000-0000E3050000}"/>
    <cellStyle name="SAPBEXstdItemX 4" xfId="1503" xr:uid="{00000000-0005-0000-0000-0000E4050000}"/>
    <cellStyle name="SAPBEXstdItemX 5" xfId="1504" xr:uid="{00000000-0005-0000-0000-0000E5050000}"/>
    <cellStyle name="SAPBEXstdItemX 6" xfId="1505" xr:uid="{00000000-0005-0000-0000-0000E6050000}"/>
    <cellStyle name="SAPBEXstdItemX 7" xfId="1506" xr:uid="{00000000-0005-0000-0000-0000E7050000}"/>
    <cellStyle name="SAPBEXstdItemX 8" xfId="1507" xr:uid="{00000000-0005-0000-0000-0000E8050000}"/>
    <cellStyle name="SAPBEXstdItemX 9" xfId="1508" xr:uid="{00000000-0005-0000-0000-0000E9050000}"/>
    <cellStyle name="SAPBEXstdItemX_valor justo.junio2010" xfId="1509" xr:uid="{00000000-0005-0000-0000-0000EA050000}"/>
    <cellStyle name="SAPBEXtitle" xfId="1510" xr:uid="{00000000-0005-0000-0000-0000EB050000}"/>
    <cellStyle name="SAPBEXtitle 10" xfId="1511" xr:uid="{00000000-0005-0000-0000-0000EC050000}"/>
    <cellStyle name="SAPBEXtitle 11" xfId="1512" xr:uid="{00000000-0005-0000-0000-0000ED050000}"/>
    <cellStyle name="SAPBEXtitle 2" xfId="1513" xr:uid="{00000000-0005-0000-0000-0000EE050000}"/>
    <cellStyle name="SAPBEXtitle 2 2" xfId="1514" xr:uid="{00000000-0005-0000-0000-0000EF050000}"/>
    <cellStyle name="SAPBEXtitle 2 2 2" xfId="1515" xr:uid="{00000000-0005-0000-0000-0000F0050000}"/>
    <cellStyle name="SAPBEXtitle 3" xfId="1516" xr:uid="{00000000-0005-0000-0000-0000F1050000}"/>
    <cellStyle name="SAPBEXtitle 4" xfId="1517" xr:uid="{00000000-0005-0000-0000-0000F2050000}"/>
    <cellStyle name="SAPBEXtitle 5" xfId="1518" xr:uid="{00000000-0005-0000-0000-0000F3050000}"/>
    <cellStyle name="SAPBEXtitle 6" xfId="1519" xr:uid="{00000000-0005-0000-0000-0000F4050000}"/>
    <cellStyle name="SAPBEXtitle 7" xfId="1520" xr:uid="{00000000-0005-0000-0000-0000F5050000}"/>
    <cellStyle name="SAPBEXtitle 8" xfId="1521" xr:uid="{00000000-0005-0000-0000-0000F6050000}"/>
    <cellStyle name="SAPBEXtitle 9" xfId="1522" xr:uid="{00000000-0005-0000-0000-0000F7050000}"/>
    <cellStyle name="SAPBEXunassignedItem" xfId="1523" xr:uid="{00000000-0005-0000-0000-0000F8050000}"/>
    <cellStyle name="SAPBEXunassignedItem 2" xfId="1524" xr:uid="{00000000-0005-0000-0000-0000F9050000}"/>
    <cellStyle name="SAPBEXunassignedItem 3" xfId="1525" xr:uid="{00000000-0005-0000-0000-0000FA050000}"/>
    <cellStyle name="SAPBEXunassignedItem 4" xfId="1526" xr:uid="{00000000-0005-0000-0000-0000FB050000}"/>
    <cellStyle name="SAPBEXunassignedItem 5" xfId="1527" xr:uid="{00000000-0005-0000-0000-0000FC050000}"/>
    <cellStyle name="SAPBEXundefined" xfId="1528" xr:uid="{00000000-0005-0000-0000-0000FD050000}"/>
    <cellStyle name="SAPBEXundefined 10" xfId="1529" xr:uid="{00000000-0005-0000-0000-0000FE050000}"/>
    <cellStyle name="SAPBEXundefined 11" xfId="1530" xr:uid="{00000000-0005-0000-0000-0000FF050000}"/>
    <cellStyle name="SAPBEXundefined 2" xfId="1531" xr:uid="{00000000-0005-0000-0000-000000060000}"/>
    <cellStyle name="SAPBEXundefined 2 2" xfId="1532" xr:uid="{00000000-0005-0000-0000-000001060000}"/>
    <cellStyle name="SAPBEXundefined 2 2 2" xfId="1533" xr:uid="{00000000-0005-0000-0000-000002060000}"/>
    <cellStyle name="SAPBEXundefined 3" xfId="1534" xr:uid="{00000000-0005-0000-0000-000003060000}"/>
    <cellStyle name="SAPBEXundefined 4" xfId="1535" xr:uid="{00000000-0005-0000-0000-000004060000}"/>
    <cellStyle name="SAPBEXundefined 5" xfId="1536" xr:uid="{00000000-0005-0000-0000-000005060000}"/>
    <cellStyle name="SAPBEXundefined 6" xfId="1537" xr:uid="{00000000-0005-0000-0000-000006060000}"/>
    <cellStyle name="SAPBEXundefined 7" xfId="1538" xr:uid="{00000000-0005-0000-0000-000007060000}"/>
    <cellStyle name="SAPBEXundefined 8" xfId="1539" xr:uid="{00000000-0005-0000-0000-000008060000}"/>
    <cellStyle name="SAPBEXundefined 9" xfId="1540" xr:uid="{00000000-0005-0000-0000-000009060000}"/>
    <cellStyle name="SAPBEXundefined_valor justo.junio2010" xfId="1541" xr:uid="{00000000-0005-0000-0000-00000A060000}"/>
    <cellStyle name="Sheet Title" xfId="1542" xr:uid="{00000000-0005-0000-0000-00000B060000}"/>
    <cellStyle name="Suma" xfId="1543" xr:uid="{00000000-0005-0000-0000-00000C060000}"/>
    <cellStyle name="Tekst obja?nienia" xfId="1544" xr:uid="{00000000-0005-0000-0000-00000D060000}"/>
    <cellStyle name="Tekst objaśnienia" xfId="1545" xr:uid="{00000000-0005-0000-0000-00000E060000}"/>
    <cellStyle name="Tekst ostrze?enia" xfId="1546" xr:uid="{00000000-0005-0000-0000-00000F060000}"/>
    <cellStyle name="Tekst ostrzeżenia" xfId="1547" xr:uid="{00000000-0005-0000-0000-000010060000}"/>
    <cellStyle name="Texto de advertencia" xfId="1548" builtinId="11" customBuiltin="1"/>
    <cellStyle name="Texto de advertencia 2" xfId="1549" xr:uid="{00000000-0005-0000-0000-000012060000}"/>
    <cellStyle name="Texto de advertencia 2 2" xfId="1550" xr:uid="{00000000-0005-0000-0000-000013060000}"/>
    <cellStyle name="Texto de advertencia 2 3" xfId="1551" xr:uid="{00000000-0005-0000-0000-000014060000}"/>
    <cellStyle name="Texto de advertencia 2 4" xfId="1552" xr:uid="{00000000-0005-0000-0000-000015060000}"/>
    <cellStyle name="Texto de advertencia 2 5" xfId="1553" xr:uid="{00000000-0005-0000-0000-000016060000}"/>
    <cellStyle name="Texto de advertencia 2 6" xfId="1554" xr:uid="{00000000-0005-0000-0000-000017060000}"/>
    <cellStyle name="Texto de advertencia 3" xfId="1555" xr:uid="{00000000-0005-0000-0000-000018060000}"/>
    <cellStyle name="Texto de advertencia 3 2" xfId="1556" xr:uid="{00000000-0005-0000-0000-000019060000}"/>
    <cellStyle name="Texto de advertencia 3 3" xfId="1557" xr:uid="{00000000-0005-0000-0000-00001A060000}"/>
    <cellStyle name="Texto de advertencia 3 4" xfId="1558" xr:uid="{00000000-0005-0000-0000-00001B060000}"/>
    <cellStyle name="Texto de advertencia 3 5" xfId="1559" xr:uid="{00000000-0005-0000-0000-00001C060000}"/>
    <cellStyle name="Texto de advertencia 4" xfId="1560" xr:uid="{00000000-0005-0000-0000-00001D060000}"/>
    <cellStyle name="Texto de advertencia 4 2" xfId="1561" xr:uid="{00000000-0005-0000-0000-00001E060000}"/>
    <cellStyle name="Texto de advertencia 4 3" xfId="1562" xr:uid="{00000000-0005-0000-0000-00001F060000}"/>
    <cellStyle name="Texto de advertencia 4 4" xfId="1563" xr:uid="{00000000-0005-0000-0000-000020060000}"/>
    <cellStyle name="Texto de advertencia 4 5" xfId="1564" xr:uid="{00000000-0005-0000-0000-000021060000}"/>
    <cellStyle name="Texto de advertencia 5" xfId="1565" xr:uid="{00000000-0005-0000-0000-000022060000}"/>
    <cellStyle name="Texto de advertencia 5 2" xfId="1566" xr:uid="{00000000-0005-0000-0000-000023060000}"/>
    <cellStyle name="Texto de advertencia 5 3" xfId="1567" xr:uid="{00000000-0005-0000-0000-000024060000}"/>
    <cellStyle name="Texto de advertencia 5 4" xfId="1568" xr:uid="{00000000-0005-0000-0000-000025060000}"/>
    <cellStyle name="Texto de advertencia 5 5" xfId="1569" xr:uid="{00000000-0005-0000-0000-000026060000}"/>
    <cellStyle name="Texto de advertencia 6" xfId="1570" xr:uid="{00000000-0005-0000-0000-000027060000}"/>
    <cellStyle name="Texto de advertencia 6 2" xfId="1571" xr:uid="{00000000-0005-0000-0000-000028060000}"/>
    <cellStyle name="Texto de advertencia 7" xfId="1572" xr:uid="{00000000-0005-0000-0000-000029060000}"/>
    <cellStyle name="Texto de advertencia 8" xfId="1573" xr:uid="{00000000-0005-0000-0000-00002A060000}"/>
    <cellStyle name="Texto de advertencia 9" xfId="1574" xr:uid="{00000000-0005-0000-0000-00002B060000}"/>
    <cellStyle name="Texto explicativo" xfId="1575" builtinId="53" customBuiltin="1"/>
    <cellStyle name="Texto explicativo 2 2" xfId="1576" xr:uid="{00000000-0005-0000-0000-00002D060000}"/>
    <cellStyle name="Title" xfId="1577" xr:uid="{00000000-0005-0000-0000-00002E060000}"/>
    <cellStyle name="Título" xfId="1578" builtinId="15" customBuiltin="1"/>
    <cellStyle name="Título 1 2" xfId="1580" xr:uid="{00000000-0005-0000-0000-000030060000}"/>
    <cellStyle name="Título 1 2 2" xfId="1581" xr:uid="{00000000-0005-0000-0000-000031060000}"/>
    <cellStyle name="Título 1 2 3" xfId="1582" xr:uid="{00000000-0005-0000-0000-000032060000}"/>
    <cellStyle name="Título 1 2 4" xfId="1583" xr:uid="{00000000-0005-0000-0000-000033060000}"/>
    <cellStyle name="Título 1 2 5" xfId="1584" xr:uid="{00000000-0005-0000-0000-000034060000}"/>
    <cellStyle name="Título 1 2 6" xfId="1585" xr:uid="{00000000-0005-0000-0000-000035060000}"/>
    <cellStyle name="Título 1 3" xfId="1586" xr:uid="{00000000-0005-0000-0000-000036060000}"/>
    <cellStyle name="Título 1 3 2" xfId="1587" xr:uid="{00000000-0005-0000-0000-000037060000}"/>
    <cellStyle name="Título 1 3 3" xfId="1588" xr:uid="{00000000-0005-0000-0000-000038060000}"/>
    <cellStyle name="Título 1 3 4" xfId="1589" xr:uid="{00000000-0005-0000-0000-000039060000}"/>
    <cellStyle name="Título 1 3 5" xfId="1590" xr:uid="{00000000-0005-0000-0000-00003A060000}"/>
    <cellStyle name="Título 1 4" xfId="1591" xr:uid="{00000000-0005-0000-0000-00003B060000}"/>
    <cellStyle name="Título 1 4 2" xfId="1592" xr:uid="{00000000-0005-0000-0000-00003C060000}"/>
    <cellStyle name="Título 1 4 3" xfId="1593" xr:uid="{00000000-0005-0000-0000-00003D060000}"/>
    <cellStyle name="Título 1 4 4" xfId="1594" xr:uid="{00000000-0005-0000-0000-00003E060000}"/>
    <cellStyle name="Título 1 4 5" xfId="1595" xr:uid="{00000000-0005-0000-0000-00003F060000}"/>
    <cellStyle name="Título 1 5" xfId="1596" xr:uid="{00000000-0005-0000-0000-000040060000}"/>
    <cellStyle name="Título 1 5 2" xfId="1597" xr:uid="{00000000-0005-0000-0000-000041060000}"/>
    <cellStyle name="Título 1 5 3" xfId="1598" xr:uid="{00000000-0005-0000-0000-000042060000}"/>
    <cellStyle name="Título 1 5 4" xfId="1599" xr:uid="{00000000-0005-0000-0000-000043060000}"/>
    <cellStyle name="Título 1 5 5" xfId="1600" xr:uid="{00000000-0005-0000-0000-000044060000}"/>
    <cellStyle name="Título 1 6" xfId="1601" xr:uid="{00000000-0005-0000-0000-000045060000}"/>
    <cellStyle name="Título 1 7" xfId="1602" xr:uid="{00000000-0005-0000-0000-000046060000}"/>
    <cellStyle name="Título 1 8" xfId="1603" xr:uid="{00000000-0005-0000-0000-000047060000}"/>
    <cellStyle name="Título 1 9" xfId="1604" xr:uid="{00000000-0005-0000-0000-000048060000}"/>
    <cellStyle name="Título 2" xfId="1605" builtinId="17" customBuiltin="1"/>
    <cellStyle name="Título 2 2" xfId="1606" xr:uid="{00000000-0005-0000-0000-00004A060000}"/>
    <cellStyle name="Título 2 2 2" xfId="1607" xr:uid="{00000000-0005-0000-0000-00004B060000}"/>
    <cellStyle name="Título 2 2 3" xfId="1608" xr:uid="{00000000-0005-0000-0000-00004C060000}"/>
    <cellStyle name="Título 2 2 4" xfId="1609" xr:uid="{00000000-0005-0000-0000-00004D060000}"/>
    <cellStyle name="Título 2 2 5" xfId="1610" xr:uid="{00000000-0005-0000-0000-00004E060000}"/>
    <cellStyle name="Título 2 2 6" xfId="1611" xr:uid="{00000000-0005-0000-0000-00004F060000}"/>
    <cellStyle name="Título 2 3" xfId="1612" xr:uid="{00000000-0005-0000-0000-000050060000}"/>
    <cellStyle name="Título 2 3 2" xfId="1613" xr:uid="{00000000-0005-0000-0000-000051060000}"/>
    <cellStyle name="Título 2 3 3" xfId="1614" xr:uid="{00000000-0005-0000-0000-000052060000}"/>
    <cellStyle name="Título 2 3 4" xfId="1615" xr:uid="{00000000-0005-0000-0000-000053060000}"/>
    <cellStyle name="Título 2 3 5" xfId="1616" xr:uid="{00000000-0005-0000-0000-000054060000}"/>
    <cellStyle name="Título 2 4" xfId="1617" xr:uid="{00000000-0005-0000-0000-000055060000}"/>
    <cellStyle name="Título 2 4 2" xfId="1618" xr:uid="{00000000-0005-0000-0000-000056060000}"/>
    <cellStyle name="Título 2 4 3" xfId="1619" xr:uid="{00000000-0005-0000-0000-000057060000}"/>
    <cellStyle name="Título 2 4 4" xfId="1620" xr:uid="{00000000-0005-0000-0000-000058060000}"/>
    <cellStyle name="Título 2 4 5" xfId="1621" xr:uid="{00000000-0005-0000-0000-000059060000}"/>
    <cellStyle name="Título 2 5" xfId="1622" xr:uid="{00000000-0005-0000-0000-00005A060000}"/>
    <cellStyle name="Título 2 5 2" xfId="1623" xr:uid="{00000000-0005-0000-0000-00005B060000}"/>
    <cellStyle name="Título 2 5 3" xfId="1624" xr:uid="{00000000-0005-0000-0000-00005C060000}"/>
    <cellStyle name="Título 2 5 4" xfId="1625" xr:uid="{00000000-0005-0000-0000-00005D060000}"/>
    <cellStyle name="Título 2 5 5" xfId="1626" xr:uid="{00000000-0005-0000-0000-00005E060000}"/>
    <cellStyle name="Título 2 6" xfId="1627" xr:uid="{00000000-0005-0000-0000-00005F060000}"/>
    <cellStyle name="Título 2 6 2" xfId="1628" xr:uid="{00000000-0005-0000-0000-000060060000}"/>
    <cellStyle name="Título 2 7" xfId="1629" xr:uid="{00000000-0005-0000-0000-000061060000}"/>
    <cellStyle name="Título 2 8" xfId="1630" xr:uid="{00000000-0005-0000-0000-000062060000}"/>
    <cellStyle name="Título 2 9" xfId="1631" xr:uid="{00000000-0005-0000-0000-000063060000}"/>
    <cellStyle name="Título 3" xfId="1632" builtinId="18" customBuiltin="1"/>
    <cellStyle name="Título 3 2" xfId="1633" xr:uid="{00000000-0005-0000-0000-000065060000}"/>
    <cellStyle name="Título 3 2 2" xfId="1634" xr:uid="{00000000-0005-0000-0000-000066060000}"/>
    <cellStyle name="Título 3 2 3" xfId="1635" xr:uid="{00000000-0005-0000-0000-000067060000}"/>
    <cellStyle name="Título 3 2 4" xfId="1636" xr:uid="{00000000-0005-0000-0000-000068060000}"/>
    <cellStyle name="Título 3 2 5" xfId="1637" xr:uid="{00000000-0005-0000-0000-000069060000}"/>
    <cellStyle name="Título 3 2 6" xfId="1638" xr:uid="{00000000-0005-0000-0000-00006A060000}"/>
    <cellStyle name="Título 3 3" xfId="1639" xr:uid="{00000000-0005-0000-0000-00006B060000}"/>
    <cellStyle name="Título 3 3 2" xfId="1640" xr:uid="{00000000-0005-0000-0000-00006C060000}"/>
    <cellStyle name="Título 3 3 3" xfId="1641" xr:uid="{00000000-0005-0000-0000-00006D060000}"/>
    <cellStyle name="Título 3 3 4" xfId="1642" xr:uid="{00000000-0005-0000-0000-00006E060000}"/>
    <cellStyle name="Título 3 3 5" xfId="1643" xr:uid="{00000000-0005-0000-0000-00006F060000}"/>
    <cellStyle name="Título 3 4" xfId="1644" xr:uid="{00000000-0005-0000-0000-000070060000}"/>
    <cellStyle name="Título 3 4 2" xfId="1645" xr:uid="{00000000-0005-0000-0000-000071060000}"/>
    <cellStyle name="Título 3 4 3" xfId="1646" xr:uid="{00000000-0005-0000-0000-000072060000}"/>
    <cellStyle name="Título 3 4 4" xfId="1647" xr:uid="{00000000-0005-0000-0000-000073060000}"/>
    <cellStyle name="Título 3 4 5" xfId="1648" xr:uid="{00000000-0005-0000-0000-000074060000}"/>
    <cellStyle name="Título 3 5" xfId="1649" xr:uid="{00000000-0005-0000-0000-000075060000}"/>
    <cellStyle name="Título 3 5 2" xfId="1650" xr:uid="{00000000-0005-0000-0000-000076060000}"/>
    <cellStyle name="Título 3 5 3" xfId="1651" xr:uid="{00000000-0005-0000-0000-000077060000}"/>
    <cellStyle name="Título 3 5 4" xfId="1652" xr:uid="{00000000-0005-0000-0000-000078060000}"/>
    <cellStyle name="Título 3 5 5" xfId="1653" xr:uid="{00000000-0005-0000-0000-000079060000}"/>
    <cellStyle name="Título 3 6" xfId="1654" xr:uid="{00000000-0005-0000-0000-00007A060000}"/>
    <cellStyle name="Título 3 6 2" xfId="1655" xr:uid="{00000000-0005-0000-0000-00007B060000}"/>
    <cellStyle name="Título 3 7" xfId="1656" xr:uid="{00000000-0005-0000-0000-00007C060000}"/>
    <cellStyle name="Título 3 8" xfId="1657" xr:uid="{00000000-0005-0000-0000-00007D060000}"/>
    <cellStyle name="Título 3 9" xfId="1658" xr:uid="{00000000-0005-0000-0000-00007E060000}"/>
    <cellStyle name="Total" xfId="1659" builtinId="25" customBuiltin="1"/>
    <cellStyle name="Total 2" xfId="1660" xr:uid="{00000000-0005-0000-0000-000080060000}"/>
    <cellStyle name="Total 2 2" xfId="1661" xr:uid="{00000000-0005-0000-0000-000081060000}"/>
    <cellStyle name="Total 2 3" xfId="1662" xr:uid="{00000000-0005-0000-0000-000082060000}"/>
    <cellStyle name="Total 2 4" xfId="1663" xr:uid="{00000000-0005-0000-0000-000083060000}"/>
    <cellStyle name="Total 2 5" xfId="1664" xr:uid="{00000000-0005-0000-0000-000084060000}"/>
    <cellStyle name="Total 2 6" xfId="1665" xr:uid="{00000000-0005-0000-0000-000085060000}"/>
    <cellStyle name="Total 3" xfId="1666" xr:uid="{00000000-0005-0000-0000-000086060000}"/>
    <cellStyle name="Total 3 2" xfId="1667" xr:uid="{00000000-0005-0000-0000-000087060000}"/>
    <cellStyle name="Total 3 3" xfId="1668" xr:uid="{00000000-0005-0000-0000-000088060000}"/>
    <cellStyle name="Total 3 4" xfId="1669" xr:uid="{00000000-0005-0000-0000-000089060000}"/>
    <cellStyle name="Total 3 5" xfId="1670" xr:uid="{00000000-0005-0000-0000-00008A060000}"/>
    <cellStyle name="Total 4" xfId="1671" xr:uid="{00000000-0005-0000-0000-00008B060000}"/>
    <cellStyle name="Total 4 2" xfId="1672" xr:uid="{00000000-0005-0000-0000-00008C060000}"/>
    <cellStyle name="Total 4 3" xfId="1673" xr:uid="{00000000-0005-0000-0000-00008D060000}"/>
    <cellStyle name="Total 4 4" xfId="1674" xr:uid="{00000000-0005-0000-0000-00008E060000}"/>
    <cellStyle name="Total 4 5" xfId="1675" xr:uid="{00000000-0005-0000-0000-00008F060000}"/>
    <cellStyle name="Total 5" xfId="1676" xr:uid="{00000000-0005-0000-0000-000090060000}"/>
    <cellStyle name="Total 5 2" xfId="1677" xr:uid="{00000000-0005-0000-0000-000091060000}"/>
    <cellStyle name="Total 5 3" xfId="1678" xr:uid="{00000000-0005-0000-0000-000092060000}"/>
    <cellStyle name="Total 5 4" xfId="1679" xr:uid="{00000000-0005-0000-0000-000093060000}"/>
    <cellStyle name="Total 5 5" xfId="1680" xr:uid="{00000000-0005-0000-0000-000094060000}"/>
    <cellStyle name="Total 6" xfId="1681" xr:uid="{00000000-0005-0000-0000-000095060000}"/>
    <cellStyle name="Total 7" xfId="1682" xr:uid="{00000000-0005-0000-0000-000096060000}"/>
    <cellStyle name="Total 8" xfId="1683" xr:uid="{00000000-0005-0000-0000-000097060000}"/>
    <cellStyle name="Total 9" xfId="1684" xr:uid="{00000000-0005-0000-0000-000098060000}"/>
    <cellStyle name="Tytu?" xfId="1685" xr:uid="{00000000-0005-0000-0000-000099060000}"/>
    <cellStyle name="Tytuł" xfId="1686" xr:uid="{00000000-0005-0000-0000-00009A060000}"/>
    <cellStyle name="Uwaga" xfId="1687" xr:uid="{00000000-0005-0000-0000-00009B060000}"/>
    <cellStyle name="Warning Text" xfId="1688" xr:uid="{00000000-0005-0000-0000-00009C060000}"/>
    <cellStyle name="Warning Text 2" xfId="1689" xr:uid="{00000000-0005-0000-0000-00009D060000}"/>
    <cellStyle name="Warning Text 3" xfId="1690" xr:uid="{00000000-0005-0000-0000-00009E060000}"/>
    <cellStyle name="Warning Text 4" xfId="1691" xr:uid="{00000000-0005-0000-0000-00009F060000}"/>
    <cellStyle name="Warning Text 5" xfId="1692" xr:uid="{00000000-0005-0000-0000-0000A0060000}"/>
    <cellStyle name="Z?e" xfId="1693" xr:uid="{00000000-0005-0000-0000-0000A1060000}"/>
    <cellStyle name="Złe" xfId="1694" xr:uid="{00000000-0005-0000-0000-0000A2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FE-41F3-8380-004991B871E4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FE-41F3-8380-004991B871E4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FE-41F3-8380-004991B871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FE-41F3-8380-004991B871E4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E-41F3-8380-004991B871E4}"/>
                </c:ext>
              </c:extLst>
            </c:dLbl>
            <c:dLbl>
              <c:idx val="1"/>
              <c:layout>
                <c:manualLayout>
                  <c:x val="0.33883808771344381"/>
                  <c:y val="-5.886680019078405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FE-41F3-8380-004991B871E4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FE-41F3-8380-004991B871E4}"/>
                </c:ext>
              </c:extLst>
            </c:dLbl>
            <c:dLbl>
              <c:idx val="3"/>
              <c:layout>
                <c:manualLayout>
                  <c:x val="-0.31744173884458882"/>
                  <c:y val="-3.72246760356037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EB9A7C-B10E-4D37-9D05-808EFEDF3171}" type="CATEGORYNAME">
                      <a:rPr lang="en-US" sz="80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sz="800" baseline="0"/>
                      <a:t>; </a:t>
                    </a:r>
                    <a:fld id="{B6CAC491-CB7F-44BB-B18B-DB034821B1A0}" type="VALUE">
                      <a:rPr lang="en-US" sz="8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24128E2B-03A7-41F3-ADD4-F9615C00CA0E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77691510586634"/>
                      <c:h val="0.241000679981069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0FE-41F3-8380-004991B871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Financiera'!$B$3:$B$6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Lease Liabilities</c:v>
                </c:pt>
              </c:strCache>
            </c:strRef>
          </c:cat>
          <c:val>
            <c:numRef>
              <c:f>'Deuda Financiera'!$D$3:$D$6</c:f>
              <c:numCache>
                <c:formatCode>#,##0</c:formatCode>
                <c:ptCount val="4"/>
                <c:pt idx="0">
                  <c:v>186520927</c:v>
                </c:pt>
                <c:pt idx="1">
                  <c:v>664607553</c:v>
                </c:pt>
                <c:pt idx="2">
                  <c:v>124135364</c:v>
                </c:pt>
                <c:pt idx="3">
                  <c:v>1407213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FE-41F3-8380-004991B871E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0FE-41F3-8380-004991B871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0FE-41F3-8380-004991B871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0FE-41F3-8380-004991B871E4}"/>
              </c:ext>
            </c:extLst>
          </c:dPt>
          <c:cat>
            <c:strRef>
              <c:f>'Deuda Financiera'!$B$3:$B$6</c:f>
              <c:strCache>
                <c:ptCount val="4"/>
                <c:pt idx="0">
                  <c:v>Promissory Notes</c:v>
                </c:pt>
                <c:pt idx="1">
                  <c:v>Bonds</c:v>
                </c:pt>
                <c:pt idx="2">
                  <c:v>Loans</c:v>
                </c:pt>
                <c:pt idx="3">
                  <c:v>Lease Liabilities</c:v>
                </c:pt>
              </c:strCache>
            </c:strRef>
          </c:cat>
          <c:val>
            <c:numRef>
              <c:f>[1]Hoja1!$H$2:$H$4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F-60FE-41F3-8380-004991B87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</a:t>
            </a:r>
            <a:r>
              <a:rPr lang="es-CL" sz="1200" baseline="0">
                <a:solidFill>
                  <a:schemeClr val="tx2"/>
                </a:solidFill>
              </a:rPr>
              <a:t> Rate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4F-4A56-9516-B563A886AA45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4F-4A56-9516-B563A886AA45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74F-4A56-9516-B563A886AA45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74F-4A56-9516-B563A886AA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Financiera'!$F$10:$F$11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'[2]Deuda Financiera'!$H$10:$H$11</c:f>
              <c:numCache>
                <c:formatCode>General</c:formatCode>
                <c:ptCount val="2"/>
                <c:pt idx="0">
                  <c:v>851128480</c:v>
                </c:pt>
                <c:pt idx="1">
                  <c:v>125542577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F-4A56-9516-B563A886A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8</xdr:row>
      <xdr:rowOff>139065</xdr:rowOff>
    </xdr:from>
    <xdr:to>
      <xdr:col>4</xdr:col>
      <xdr:colOff>400049</xdr:colOff>
      <xdr:row>20</xdr:row>
      <xdr:rowOff>10478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7FA293-D6A5-48A3-8EF2-1158D7B01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8</xdr:row>
      <xdr:rowOff>129540</xdr:rowOff>
    </xdr:from>
    <xdr:to>
      <xdr:col>8</xdr:col>
      <xdr:colOff>428246</xdr:colOff>
      <xdr:row>20</xdr:row>
      <xdr:rowOff>15241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061F921-1CB7-41A0-92D0-0E240B340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P7XEE4F9\Gr&#225;fico%20Cascada-AR-IV%20Per-A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Estados%20Financieros/2.-%20Marzo%202019/Documentos%20Contabilidad/Aguas%20Andinas/Tablas%20an&#225;lisis%20razonado%20AA_Ma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B10" t="str">
            <v>AFRs</v>
          </cell>
          <cell r="F10" t="str">
            <v>Fija</v>
          </cell>
          <cell r="H10">
            <v>851128480</v>
          </cell>
        </row>
        <row r="11">
          <cell r="F11" t="str">
            <v>Variable</v>
          </cell>
          <cell r="H11">
            <v>125542577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showGridLines="0" workbookViewId="0"/>
  </sheetViews>
  <sheetFormatPr baseColWidth="10" defaultColWidth="11.44140625" defaultRowHeight="15" customHeight="1"/>
  <cols>
    <col min="1" max="1" width="4" style="1" customWidth="1"/>
    <col min="2" max="2" width="44.88671875" style="1" bestFit="1" customWidth="1"/>
    <col min="3" max="4" width="12.6640625" style="1" customWidth="1"/>
    <col min="5" max="5" width="15.5546875" style="1" customWidth="1"/>
    <col min="6" max="6" width="13.33203125" style="1" bestFit="1" customWidth="1"/>
    <col min="7" max="16384" width="11.44140625" style="1"/>
  </cols>
  <sheetData>
    <row r="1" spans="1:8" ht="15" customHeight="1">
      <c r="A1" s="6" t="s">
        <v>23</v>
      </c>
    </row>
    <row r="3" spans="1:8" ht="15" customHeight="1" thickBot="1">
      <c r="B3" s="7" t="s">
        <v>22</v>
      </c>
      <c r="C3" s="8" t="s">
        <v>97</v>
      </c>
      <c r="D3" s="8" t="s">
        <v>98</v>
      </c>
      <c r="E3" s="8" t="s">
        <v>10</v>
      </c>
      <c r="G3" s="8" t="s">
        <v>99</v>
      </c>
    </row>
    <row r="4" spans="1:8" ht="15" customHeight="1">
      <c r="B4" s="9" t="s">
        <v>14</v>
      </c>
      <c r="C4" s="10">
        <v>156863309</v>
      </c>
      <c r="D4" s="10">
        <v>152479378</v>
      </c>
      <c r="E4" s="11">
        <v>2.9000000000000001E-2</v>
      </c>
      <c r="G4" s="10">
        <v>4383931</v>
      </c>
    </row>
    <row r="5" spans="1:8" s="12" customFormat="1" ht="15" customHeight="1">
      <c r="B5" s="9" t="s">
        <v>15</v>
      </c>
      <c r="C5" s="10">
        <v>-55632925</v>
      </c>
      <c r="D5" s="10">
        <v>-54379121</v>
      </c>
      <c r="E5" s="11">
        <v>2.3E-2</v>
      </c>
      <c r="F5" s="1"/>
      <c r="G5" s="10">
        <v>-1253804</v>
      </c>
    </row>
    <row r="6" spans="1:8" s="12" customFormat="1" ht="15" customHeight="1">
      <c r="B6" s="13" t="s">
        <v>6</v>
      </c>
      <c r="C6" s="5">
        <v>101230384</v>
      </c>
      <c r="D6" s="5">
        <v>98100257</v>
      </c>
      <c r="E6" s="14">
        <v>3.2000000000000001E-2</v>
      </c>
      <c r="F6" s="2"/>
      <c r="G6" s="5">
        <v>3130127</v>
      </c>
    </row>
    <row r="7" spans="1:8" s="12" customFormat="1" ht="15" customHeight="1">
      <c r="B7" s="9" t="s">
        <v>16</v>
      </c>
      <c r="C7" s="10">
        <v>-18783300</v>
      </c>
      <c r="D7" s="10">
        <v>-18855839</v>
      </c>
      <c r="E7" s="11">
        <v>-4.0000000000000001E-3</v>
      </c>
      <c r="F7" s="1"/>
      <c r="G7" s="10">
        <v>72539</v>
      </c>
    </row>
    <row r="8" spans="1:8" s="12" customFormat="1" ht="15" customHeight="1">
      <c r="B8" s="13" t="s">
        <v>17</v>
      </c>
      <c r="C8" s="5">
        <v>82447084</v>
      </c>
      <c r="D8" s="5">
        <v>79244418</v>
      </c>
      <c r="E8" s="14">
        <v>0.04</v>
      </c>
      <c r="F8" s="2"/>
      <c r="G8" s="5">
        <v>3202666</v>
      </c>
    </row>
    <row r="9" spans="1:8" s="12" customFormat="1" ht="15" customHeight="1">
      <c r="B9" s="9" t="s">
        <v>18</v>
      </c>
      <c r="C9" s="10">
        <v>-78058</v>
      </c>
      <c r="D9" s="10">
        <v>2014615</v>
      </c>
      <c r="E9" s="11">
        <v>-1.0389999999999999</v>
      </c>
      <c r="F9" s="2"/>
      <c r="G9" s="10">
        <v>-2092673</v>
      </c>
    </row>
    <row r="10" spans="1:8" s="12" customFormat="1" ht="15" customHeight="1">
      <c r="B10" s="9" t="s">
        <v>19</v>
      </c>
      <c r="C10" s="10">
        <v>-6107417</v>
      </c>
      <c r="D10" s="10">
        <v>-10209021</v>
      </c>
      <c r="E10" s="11">
        <v>-0.40200000000000002</v>
      </c>
      <c r="F10" s="1"/>
      <c r="G10" s="10">
        <v>4101604</v>
      </c>
    </row>
    <row r="11" spans="1:8" s="12" customFormat="1" ht="15" customHeight="1">
      <c r="B11" s="9" t="s">
        <v>20</v>
      </c>
      <c r="C11" s="10">
        <v>-20615224</v>
      </c>
      <c r="D11" s="10">
        <v>-18129444</v>
      </c>
      <c r="E11" s="11">
        <v>0.13700000000000001</v>
      </c>
      <c r="F11" s="1"/>
      <c r="G11" s="10">
        <v>-2485780</v>
      </c>
    </row>
    <row r="12" spans="1:8" s="12" customFormat="1" ht="15" customHeight="1">
      <c r="B12" s="13" t="s">
        <v>21</v>
      </c>
      <c r="C12" s="5">
        <v>54569262</v>
      </c>
      <c r="D12" s="5">
        <v>52057389</v>
      </c>
      <c r="E12" s="14">
        <v>4.8000000000000001E-2</v>
      </c>
      <c r="F12" s="2"/>
      <c r="G12" s="5">
        <v>2511873</v>
      </c>
    </row>
    <row r="13" spans="1:8" s="12" customFormat="1" ht="15" customHeight="1"/>
    <row r="14" spans="1:8" ht="15" customHeight="1">
      <c r="A14" s="6" t="s">
        <v>9</v>
      </c>
    </row>
    <row r="15" spans="1:8" s="12" customFormat="1" ht="15" customHeight="1">
      <c r="B15" s="15"/>
      <c r="C15" s="16"/>
      <c r="D15" s="16"/>
      <c r="E15" s="17"/>
      <c r="F15" s="18"/>
      <c r="G15" s="16"/>
    </row>
    <row r="16" spans="1:8" s="12" customFormat="1" ht="15" customHeight="1" thickBot="1">
      <c r="B16" s="1"/>
      <c r="C16" s="75" t="s">
        <v>97</v>
      </c>
      <c r="D16" s="75"/>
      <c r="E16" s="1"/>
      <c r="F16" s="75" t="s">
        <v>98</v>
      </c>
      <c r="G16" s="75"/>
      <c r="H16" s="1"/>
    </row>
    <row r="17" spans="2:10" s="12" customFormat="1" ht="15" customHeight="1">
      <c r="B17" s="1"/>
      <c r="C17" s="19" t="s">
        <v>28</v>
      </c>
      <c r="D17" s="76" t="s">
        <v>30</v>
      </c>
      <c r="E17" s="1"/>
      <c r="F17" s="19" t="s">
        <v>28</v>
      </c>
      <c r="G17" s="76" t="s">
        <v>30</v>
      </c>
      <c r="H17" s="1"/>
    </row>
    <row r="18" spans="2:10" s="12" customFormat="1" ht="15" customHeight="1" thickBot="1">
      <c r="B18" s="1"/>
      <c r="C18" s="8" t="s">
        <v>29</v>
      </c>
      <c r="D18" s="77"/>
      <c r="E18" s="1"/>
      <c r="F18" s="8" t="s">
        <v>29</v>
      </c>
      <c r="G18" s="77"/>
      <c r="H18" s="1"/>
    </row>
    <row r="19" spans="2:10" s="12" customFormat="1" ht="15" customHeight="1">
      <c r="B19" s="9" t="s">
        <v>24</v>
      </c>
      <c r="C19" s="64">
        <v>66627676</v>
      </c>
      <c r="D19" s="11">
        <v>0.42499999999999999</v>
      </c>
      <c r="E19" s="1"/>
      <c r="F19" s="64">
        <v>65245564</v>
      </c>
      <c r="G19" s="11">
        <v>0.42799999999999999</v>
      </c>
      <c r="H19" s="1"/>
      <c r="J19" s="21"/>
    </row>
    <row r="20" spans="2:10" s="12" customFormat="1" ht="15" customHeight="1">
      <c r="B20" s="9" t="s">
        <v>25</v>
      </c>
      <c r="C20" s="64">
        <v>71757908</v>
      </c>
      <c r="D20" s="11">
        <v>0.45700000000000002</v>
      </c>
      <c r="E20" s="1"/>
      <c r="F20" s="64">
        <v>69318337</v>
      </c>
      <c r="G20" s="11">
        <v>0.45500000000000002</v>
      </c>
      <c r="H20" s="1"/>
      <c r="J20" s="21"/>
    </row>
    <row r="21" spans="2:10" s="12" customFormat="1" ht="15" customHeight="1">
      <c r="B21" s="9" t="s">
        <v>26</v>
      </c>
      <c r="C21" s="64">
        <v>5993117</v>
      </c>
      <c r="D21" s="11">
        <v>3.7999999999999999E-2</v>
      </c>
      <c r="E21" s="1"/>
      <c r="F21" s="64">
        <v>5796414</v>
      </c>
      <c r="G21" s="11">
        <v>3.7999999999999999E-2</v>
      </c>
      <c r="H21" s="1"/>
      <c r="J21" s="21"/>
    </row>
    <row r="22" spans="2:10" s="12" customFormat="1" ht="15" customHeight="1" thickBot="1">
      <c r="B22" s="15" t="s">
        <v>27</v>
      </c>
      <c r="C22" s="65">
        <v>12484608</v>
      </c>
      <c r="D22" s="22">
        <v>0.08</v>
      </c>
      <c r="E22" s="1"/>
      <c r="F22" s="65">
        <v>12119063</v>
      </c>
      <c r="G22" s="22">
        <v>7.9000000000000001E-2</v>
      </c>
      <c r="H22" s="1"/>
      <c r="J22" s="21"/>
    </row>
    <row r="23" spans="2:10" s="12" customFormat="1" ht="15" customHeight="1" thickTop="1">
      <c r="B23" s="13" t="s">
        <v>7</v>
      </c>
      <c r="C23" s="5">
        <v>156863309</v>
      </c>
      <c r="D23" s="14">
        <v>1</v>
      </c>
      <c r="E23" s="1"/>
      <c r="F23" s="5">
        <v>152479378</v>
      </c>
      <c r="G23" s="14">
        <v>1</v>
      </c>
      <c r="H23" s="1"/>
      <c r="I23" s="23"/>
      <c r="J23" s="21"/>
    </row>
    <row r="24" spans="2:10" s="12" customFormat="1" ht="15" customHeight="1">
      <c r="C24" s="3"/>
      <c r="D24" s="54"/>
      <c r="E24" s="54"/>
      <c r="F24" s="3"/>
      <c r="G24" s="54"/>
      <c r="H24" s="54"/>
    </row>
    <row r="25" spans="2:10" s="12" customFormat="1" ht="15" customHeight="1" thickBot="1">
      <c r="B25" s="7" t="s">
        <v>31</v>
      </c>
      <c r="C25" s="8" t="s">
        <v>97</v>
      </c>
      <c r="D25" s="8" t="s">
        <v>95</v>
      </c>
      <c r="E25" s="8" t="s">
        <v>5</v>
      </c>
      <c r="F25" s="1"/>
      <c r="G25" s="8" t="s">
        <v>35</v>
      </c>
    </row>
    <row r="26" spans="2:10" s="12" customFormat="1" ht="15" customHeight="1">
      <c r="B26" s="9" t="s">
        <v>24</v>
      </c>
      <c r="C26" s="64">
        <v>169052</v>
      </c>
      <c r="D26" s="64">
        <v>168484</v>
      </c>
      <c r="E26" s="11">
        <v>3.0000000000000001E-3</v>
      </c>
      <c r="F26" s="1"/>
      <c r="G26" s="10">
        <v>568</v>
      </c>
    </row>
    <row r="27" spans="2:10" s="12" customFormat="1" ht="15" customHeight="1">
      <c r="B27" s="9" t="s">
        <v>32</v>
      </c>
      <c r="C27" s="64">
        <v>159743</v>
      </c>
      <c r="D27" s="64">
        <v>159284</v>
      </c>
      <c r="E27" s="11">
        <v>3.0000000000000001E-3</v>
      </c>
      <c r="F27" s="1"/>
      <c r="G27" s="10">
        <v>459</v>
      </c>
    </row>
    <row r="28" spans="2:10" s="12" customFormat="1" ht="15" customHeight="1">
      <c r="B28" s="9" t="s">
        <v>33</v>
      </c>
      <c r="C28" s="64">
        <v>137210</v>
      </c>
      <c r="D28" s="64">
        <v>136418</v>
      </c>
      <c r="E28" s="11">
        <v>6.0000000000000001E-3</v>
      </c>
      <c r="F28" s="1"/>
      <c r="G28" s="10">
        <v>792</v>
      </c>
    </row>
    <row r="29" spans="2:10" ht="15" customHeight="1">
      <c r="B29" s="9" t="s">
        <v>34</v>
      </c>
      <c r="C29" s="64">
        <v>37505</v>
      </c>
      <c r="D29" s="64">
        <v>37613</v>
      </c>
      <c r="E29" s="11">
        <v>-3.0000000000000001E-3</v>
      </c>
      <c r="F29" s="24"/>
      <c r="G29" s="10">
        <v>-108</v>
      </c>
    </row>
    <row r="31" spans="2:10" ht="15" customHeight="1" thickBot="1">
      <c r="B31" s="7" t="s">
        <v>36</v>
      </c>
      <c r="C31" s="8" t="s">
        <v>97</v>
      </c>
      <c r="D31" s="8" t="s">
        <v>98</v>
      </c>
      <c r="E31" s="8" t="s">
        <v>5</v>
      </c>
      <c r="G31" s="8" t="s">
        <v>35</v>
      </c>
    </row>
    <row r="32" spans="2:10" ht="15" customHeight="1">
      <c r="B32" s="9" t="s">
        <v>24</v>
      </c>
      <c r="C32" s="64">
        <v>2329592</v>
      </c>
      <c r="D32" s="64">
        <v>2275240</v>
      </c>
      <c r="E32" s="11">
        <v>2.4E-2</v>
      </c>
      <c r="G32" s="10">
        <v>54352</v>
      </c>
    </row>
    <row r="33" spans="2:7" ht="15" customHeight="1">
      <c r="B33" s="9" t="s">
        <v>32</v>
      </c>
      <c r="C33" s="64">
        <v>2276576</v>
      </c>
      <c r="D33" s="64">
        <v>2221880</v>
      </c>
      <c r="E33" s="11">
        <v>2.5000000000000001E-2</v>
      </c>
      <c r="G33" s="10">
        <v>54696</v>
      </c>
    </row>
    <row r="35" spans="2:7" ht="15" customHeight="1">
      <c r="B35" s="25" t="s">
        <v>37</v>
      </c>
    </row>
    <row r="36" spans="2:7" ht="15" customHeight="1">
      <c r="B36" s="25"/>
    </row>
    <row r="37" spans="2:7" ht="14.4" thickBot="1">
      <c r="B37" s="7" t="s">
        <v>38</v>
      </c>
      <c r="C37" s="8" t="s">
        <v>97</v>
      </c>
      <c r="D37" s="8" t="s">
        <v>98</v>
      </c>
      <c r="E37" s="8" t="s">
        <v>5</v>
      </c>
    </row>
    <row r="38" spans="2:7" ht="13.8">
      <c r="B38" s="9" t="s">
        <v>11</v>
      </c>
      <c r="C38" s="64">
        <v>962401</v>
      </c>
      <c r="D38" s="64">
        <v>1120973</v>
      </c>
      <c r="E38" s="11">
        <v>-0.14099999999999999</v>
      </c>
      <c r="F38" s="57">
        <v>214373</v>
      </c>
      <c r="G38" s="57"/>
    </row>
    <row r="39" spans="2:7" ht="13.8">
      <c r="B39" s="9" t="s">
        <v>3</v>
      </c>
      <c r="C39" s="64">
        <v>3328028</v>
      </c>
      <c r="D39" s="64">
        <v>3143592</v>
      </c>
      <c r="E39" s="11">
        <v>5.8999999999999997E-2</v>
      </c>
      <c r="F39" s="57">
        <v>70491</v>
      </c>
      <c r="G39" s="57"/>
    </row>
    <row r="40" spans="2:7" ht="13.8">
      <c r="B40" s="9" t="s">
        <v>12</v>
      </c>
      <c r="C40" s="64">
        <v>2399387</v>
      </c>
      <c r="D40" s="64">
        <v>1650155</v>
      </c>
      <c r="E40" s="11">
        <v>0.45400000000000001</v>
      </c>
      <c r="F40" s="57">
        <v>-162784</v>
      </c>
      <c r="G40" s="57"/>
    </row>
    <row r="41" spans="2:7" ht="13.8">
      <c r="B41" s="9" t="s">
        <v>4</v>
      </c>
      <c r="C41" s="64">
        <v>239984</v>
      </c>
      <c r="D41" s="64">
        <v>228388</v>
      </c>
      <c r="E41" s="11">
        <v>5.0999999999999997E-2</v>
      </c>
      <c r="F41" s="57">
        <v>527343</v>
      </c>
      <c r="G41" s="57"/>
    </row>
    <row r="42" spans="2:7" ht="13.8">
      <c r="B42" s="13" t="s">
        <v>39</v>
      </c>
      <c r="C42" s="23">
        <v>6929800</v>
      </c>
      <c r="D42" s="23">
        <v>6143108</v>
      </c>
      <c r="E42" s="26">
        <v>0.128</v>
      </c>
      <c r="F42" s="58">
        <v>649423</v>
      </c>
      <c r="G42" s="57">
        <v>-3172747</v>
      </c>
    </row>
    <row r="43" spans="2:7" ht="15" customHeight="1">
      <c r="C43" s="27"/>
      <c r="D43" s="27"/>
    </row>
    <row r="44" spans="2:7" ht="15" customHeight="1">
      <c r="C44" s="4"/>
      <c r="D44" s="4"/>
      <c r="G44" s="4"/>
    </row>
    <row r="48" spans="2:7" ht="15" customHeight="1">
      <c r="B48" s="9"/>
      <c r="C48" s="20"/>
    </row>
    <row r="49" spans="2:3" ht="15" customHeight="1">
      <c r="B49" s="9"/>
      <c r="C49" s="20"/>
    </row>
    <row r="50" spans="2:3" ht="15" customHeight="1">
      <c r="B50" s="9"/>
      <c r="C50" s="20"/>
    </row>
  </sheetData>
  <mergeCells count="4">
    <mergeCell ref="C16:D16"/>
    <mergeCell ref="F16:G16"/>
    <mergeCell ref="D17:D18"/>
    <mergeCell ref="G17:G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workbookViewId="0"/>
  </sheetViews>
  <sheetFormatPr baseColWidth="10" defaultColWidth="11.44140625" defaultRowHeight="13.8"/>
  <cols>
    <col min="1" max="1" width="11.44140625" style="1"/>
    <col min="2" max="2" width="25.33203125" style="1" bestFit="1" customWidth="1"/>
    <col min="3" max="4" width="12" style="1" bestFit="1" customWidth="1"/>
    <col min="5" max="9" width="11.44140625" style="1"/>
    <col min="10" max="10" width="68.33203125" style="1" bestFit="1" customWidth="1"/>
    <col min="11" max="11" width="12.33203125" style="1" bestFit="1" customWidth="1"/>
    <col min="12" max="16384" width="11.44140625" style="1"/>
  </cols>
  <sheetData>
    <row r="1" spans="2:13">
      <c r="B1" s="2" t="s">
        <v>48</v>
      </c>
    </row>
    <row r="3" spans="2:13" ht="14.4" thickBot="1">
      <c r="B3" s="7" t="s">
        <v>22</v>
      </c>
      <c r="C3" s="8" t="s">
        <v>97</v>
      </c>
      <c r="D3" s="8" t="s">
        <v>98</v>
      </c>
      <c r="E3" s="8" t="s">
        <v>5</v>
      </c>
      <c r="G3" s="8" t="s">
        <v>13</v>
      </c>
    </row>
    <row r="4" spans="2:13">
      <c r="B4" s="9" t="s">
        <v>40</v>
      </c>
      <c r="C4" s="10">
        <v>149903054</v>
      </c>
      <c r="D4" s="10">
        <v>146319945</v>
      </c>
      <c r="E4" s="11">
        <v>2.4E-2</v>
      </c>
      <c r="G4" s="10">
        <v>3583109</v>
      </c>
      <c r="J4" s="28"/>
      <c r="K4" s="29"/>
      <c r="L4" s="29"/>
      <c r="M4" s="29"/>
    </row>
    <row r="5" spans="2:13">
      <c r="B5" s="9" t="s">
        <v>41</v>
      </c>
      <c r="C5" s="10">
        <v>238240</v>
      </c>
      <c r="D5" s="10">
        <v>299330</v>
      </c>
      <c r="E5" s="11">
        <v>-0.20399999999999999</v>
      </c>
      <c r="F5" s="24"/>
      <c r="G5" s="10">
        <v>-61090</v>
      </c>
      <c r="J5" s="28"/>
      <c r="K5" s="29"/>
      <c r="L5" s="29"/>
      <c r="M5" s="29"/>
    </row>
    <row r="6" spans="2:13">
      <c r="B6" s="9" t="s">
        <v>42</v>
      </c>
      <c r="C6" s="10">
        <v>-49771823</v>
      </c>
      <c r="D6" s="10">
        <v>-49790629</v>
      </c>
      <c r="E6" s="11">
        <v>0</v>
      </c>
      <c r="G6" s="10">
        <v>18806</v>
      </c>
      <c r="J6" s="28"/>
      <c r="K6" s="29"/>
      <c r="L6" s="29"/>
      <c r="M6" s="29"/>
    </row>
    <row r="7" spans="2:13" s="2" customFormat="1">
      <c r="B7" s="13" t="s">
        <v>6</v>
      </c>
      <c r="C7" s="55">
        <v>100369471</v>
      </c>
      <c r="D7" s="55">
        <v>96828646</v>
      </c>
      <c r="E7" s="14">
        <v>3.6999999999999998E-2</v>
      </c>
      <c r="G7" s="5">
        <v>3540825</v>
      </c>
      <c r="J7" s="30"/>
      <c r="K7" s="31"/>
      <c r="L7" s="31"/>
      <c r="M7" s="31"/>
    </row>
    <row r="8" spans="2:13">
      <c r="B8" s="9" t="s">
        <v>43</v>
      </c>
      <c r="C8" s="10">
        <v>-18363145</v>
      </c>
      <c r="D8" s="10">
        <v>-18683150</v>
      </c>
      <c r="E8" s="11">
        <v>-1.7000000000000001E-2</v>
      </c>
      <c r="G8" s="10">
        <v>320005</v>
      </c>
      <c r="J8" s="28"/>
      <c r="K8" s="29"/>
      <c r="L8" s="29"/>
      <c r="M8" s="29"/>
    </row>
    <row r="9" spans="2:13" s="2" customFormat="1">
      <c r="B9" s="13" t="s">
        <v>44</v>
      </c>
      <c r="C9" s="55">
        <v>82006326</v>
      </c>
      <c r="D9" s="55">
        <v>78145496</v>
      </c>
      <c r="E9" s="14">
        <v>4.9000000000000002E-2</v>
      </c>
      <c r="G9" s="5">
        <v>3860830</v>
      </c>
      <c r="J9" s="30"/>
      <c r="K9" s="31"/>
      <c r="L9" s="31"/>
      <c r="M9" s="31"/>
    </row>
    <row r="10" spans="2:13">
      <c r="B10" s="9" t="s">
        <v>18</v>
      </c>
      <c r="C10" s="10">
        <v>-40685</v>
      </c>
      <c r="D10" s="10">
        <v>1905887</v>
      </c>
      <c r="E10" s="11">
        <v>-1.0209999999999999</v>
      </c>
      <c r="F10" s="24"/>
      <c r="G10" s="10">
        <v>-1946572</v>
      </c>
      <c r="J10" s="28"/>
      <c r="K10" s="29"/>
      <c r="L10" s="29"/>
      <c r="M10" s="29"/>
    </row>
    <row r="11" spans="2:13">
      <c r="B11" s="9" t="s">
        <v>45</v>
      </c>
      <c r="C11" s="10">
        <v>-6043881</v>
      </c>
      <c r="D11" s="10">
        <v>-10180235</v>
      </c>
      <c r="E11" s="11">
        <v>-0.40600000000000003</v>
      </c>
      <c r="G11" s="10">
        <v>4136354</v>
      </c>
      <c r="J11" s="28"/>
      <c r="K11" s="29"/>
      <c r="L11" s="29"/>
      <c r="M11" s="29"/>
    </row>
    <row r="12" spans="2:13">
      <c r="B12" s="9" t="s">
        <v>46</v>
      </c>
      <c r="C12" s="10">
        <v>-20514791</v>
      </c>
      <c r="D12" s="10">
        <v>-17837088</v>
      </c>
      <c r="E12" s="11">
        <v>0.15</v>
      </c>
      <c r="G12" s="10">
        <v>-2677703</v>
      </c>
      <c r="J12" s="28"/>
      <c r="K12" s="29"/>
      <c r="L12" s="29"/>
      <c r="M12" s="29"/>
    </row>
    <row r="13" spans="2:13" s="2" customFormat="1">
      <c r="B13" s="13" t="s">
        <v>47</v>
      </c>
      <c r="C13" s="55">
        <v>54329846</v>
      </c>
      <c r="D13" s="55">
        <v>51170880</v>
      </c>
      <c r="E13" s="14">
        <v>6.2E-2</v>
      </c>
      <c r="G13" s="5">
        <v>3158966</v>
      </c>
      <c r="J13" s="30"/>
      <c r="K13" s="31"/>
      <c r="L13" s="31"/>
      <c r="M13" s="31"/>
    </row>
    <row r="14" spans="2:13">
      <c r="C14" s="29"/>
      <c r="D14" s="29"/>
      <c r="J14" s="28"/>
      <c r="M14" s="29"/>
    </row>
    <row r="15" spans="2:13">
      <c r="C15" s="29"/>
      <c r="D15" s="29"/>
      <c r="J15" s="28"/>
    </row>
    <row r="16" spans="2:13">
      <c r="B16" s="2" t="s">
        <v>51</v>
      </c>
      <c r="J16" s="28"/>
    </row>
    <row r="17" spans="2:10">
      <c r="J17" s="28"/>
    </row>
    <row r="18" spans="2:10" ht="14.4" thickBot="1">
      <c r="B18" s="7" t="s">
        <v>49</v>
      </c>
      <c r="C18" s="8" t="s">
        <v>97</v>
      </c>
      <c r="D18" s="8" t="s">
        <v>98</v>
      </c>
      <c r="E18" s="8" t="s">
        <v>5</v>
      </c>
      <c r="G18" s="8" t="s">
        <v>99</v>
      </c>
    </row>
    <row r="19" spans="2:10">
      <c r="B19" s="9" t="s">
        <v>40</v>
      </c>
      <c r="C19" s="10">
        <v>6960382</v>
      </c>
      <c r="D19" s="10">
        <v>6159433</v>
      </c>
      <c r="E19" s="11">
        <v>0.13</v>
      </c>
      <c r="G19" s="10">
        <v>800949</v>
      </c>
    </row>
    <row r="20" spans="2:10">
      <c r="B20" s="9" t="s">
        <v>41</v>
      </c>
      <c r="C20" s="10">
        <v>983819</v>
      </c>
      <c r="D20" s="10">
        <v>1036768</v>
      </c>
      <c r="E20" s="11">
        <v>-5.0999999999999997E-2</v>
      </c>
      <c r="F20" s="24"/>
      <c r="G20" s="10">
        <v>-52949</v>
      </c>
    </row>
    <row r="21" spans="2:10">
      <c r="B21" s="9" t="s">
        <v>42</v>
      </c>
      <c r="C21" s="10">
        <v>-7047618</v>
      </c>
      <c r="D21" s="10">
        <v>-5924588</v>
      </c>
      <c r="E21" s="11">
        <v>0.19</v>
      </c>
      <c r="G21" s="10">
        <v>-1123030</v>
      </c>
    </row>
    <row r="22" spans="2:10">
      <c r="B22" s="13" t="s">
        <v>6</v>
      </c>
      <c r="C22" s="55">
        <v>896583</v>
      </c>
      <c r="D22" s="55">
        <v>1271613</v>
      </c>
      <c r="E22" s="14">
        <v>-0.29499999999999998</v>
      </c>
      <c r="F22" s="2"/>
      <c r="G22" s="5">
        <v>-375030</v>
      </c>
    </row>
    <row r="23" spans="2:10">
      <c r="B23" s="9" t="s">
        <v>43</v>
      </c>
      <c r="C23" s="10">
        <v>-462248</v>
      </c>
      <c r="D23" s="10">
        <v>-179617</v>
      </c>
      <c r="E23" s="11">
        <v>1.5740000000000001</v>
      </c>
      <c r="G23" s="10">
        <v>-282631</v>
      </c>
    </row>
    <row r="24" spans="2:10">
      <c r="B24" s="13" t="s">
        <v>44</v>
      </c>
      <c r="C24" s="55">
        <v>434335</v>
      </c>
      <c r="D24" s="55">
        <v>1091996</v>
      </c>
      <c r="E24" s="14">
        <v>-0.60199999999999998</v>
      </c>
      <c r="F24" s="2"/>
      <c r="G24" s="5">
        <v>-657661</v>
      </c>
    </row>
    <row r="25" spans="2:10">
      <c r="B25" s="9" t="s">
        <v>50</v>
      </c>
      <c r="C25" s="10">
        <v>-30144</v>
      </c>
      <c r="D25" s="10">
        <v>115656</v>
      </c>
      <c r="E25" s="11">
        <v>-1.2609999999999999</v>
      </c>
      <c r="F25" s="24"/>
      <c r="G25" s="10">
        <v>-145800</v>
      </c>
    </row>
    <row r="26" spans="2:10">
      <c r="B26" s="9" t="s">
        <v>45</v>
      </c>
      <c r="C26" s="10">
        <v>-64452</v>
      </c>
      <c r="D26" s="10">
        <v>-28787</v>
      </c>
      <c r="E26" s="11">
        <v>1.2390000000000001</v>
      </c>
      <c r="G26" s="10">
        <v>-35665</v>
      </c>
    </row>
    <row r="27" spans="2:10">
      <c r="B27" s="9" t="s">
        <v>46</v>
      </c>
      <c r="C27" s="10">
        <v>-100322</v>
      </c>
      <c r="D27" s="10">
        <v>-292356</v>
      </c>
      <c r="E27" s="11">
        <v>-0.65700000000000003</v>
      </c>
      <c r="G27" s="10">
        <v>192034</v>
      </c>
    </row>
    <row r="28" spans="2:10">
      <c r="B28" s="13" t="s">
        <v>47</v>
      </c>
      <c r="C28" s="55">
        <v>239417</v>
      </c>
      <c r="D28" s="55">
        <v>886509</v>
      </c>
      <c r="E28" s="14">
        <v>-0.73</v>
      </c>
      <c r="F28" s="2"/>
      <c r="G28" s="5">
        <v>-647092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E34"/>
  <sheetViews>
    <sheetView showGridLines="0" workbookViewId="0"/>
  </sheetViews>
  <sheetFormatPr baseColWidth="10" defaultColWidth="11.44140625" defaultRowHeight="15" customHeight="1"/>
  <cols>
    <col min="1" max="1" width="3.88671875" style="1" customWidth="1"/>
    <col min="2" max="2" width="68.109375" style="1" bestFit="1" customWidth="1"/>
    <col min="3" max="4" width="13.6640625" style="1" customWidth="1"/>
    <col min="5" max="5" width="9.33203125" style="1" customWidth="1"/>
    <col min="6" max="16384" width="11.44140625" style="1"/>
  </cols>
  <sheetData>
    <row r="3" spans="2:5" ht="15" customHeight="1" thickBot="1">
      <c r="C3" s="8" t="s">
        <v>97</v>
      </c>
      <c r="D3" s="8" t="s">
        <v>100</v>
      </c>
      <c r="E3" s="78" t="s">
        <v>5</v>
      </c>
    </row>
    <row r="4" spans="2:5" ht="15" customHeight="1" thickBot="1">
      <c r="B4" s="33"/>
      <c r="C4" s="8" t="s">
        <v>29</v>
      </c>
      <c r="D4" s="8" t="s">
        <v>29</v>
      </c>
      <c r="E4" s="77"/>
    </row>
    <row r="5" spans="2:5" ht="15" customHeight="1">
      <c r="B5" s="19" t="s">
        <v>52</v>
      </c>
    </row>
    <row r="6" spans="2:5" ht="12.75" customHeight="1">
      <c r="B6" s="9" t="s">
        <v>53</v>
      </c>
      <c r="C6" s="20">
        <v>168193782</v>
      </c>
      <c r="D6" s="20">
        <v>168513972</v>
      </c>
      <c r="E6" s="11">
        <v>-2E-3</v>
      </c>
    </row>
    <row r="7" spans="2:5" ht="12.75" customHeight="1">
      <c r="B7" s="9" t="s">
        <v>54</v>
      </c>
      <c r="C7" s="20">
        <v>1748437533</v>
      </c>
      <c r="D7" s="20">
        <v>1737538127</v>
      </c>
      <c r="E7" s="11">
        <v>6.0000000000000001E-3</v>
      </c>
    </row>
    <row r="8" spans="2:5" ht="12.75" customHeight="1">
      <c r="B8" s="13" t="s">
        <v>55</v>
      </c>
      <c r="C8" s="23">
        <v>1916631315</v>
      </c>
      <c r="D8" s="23">
        <v>1906052099</v>
      </c>
      <c r="E8" s="14">
        <v>6.0000000000000001E-3</v>
      </c>
    </row>
    <row r="9" spans="2:5" ht="12.75" customHeight="1">
      <c r="B9" s="19" t="s">
        <v>56</v>
      </c>
      <c r="E9" s="32"/>
    </row>
    <row r="10" spans="2:5" ht="12.75" customHeight="1">
      <c r="B10" s="9" t="s">
        <v>57</v>
      </c>
      <c r="C10" s="20">
        <v>199254460</v>
      </c>
      <c r="D10" s="20">
        <v>242318524</v>
      </c>
      <c r="E10" s="11">
        <v>-0.17799999999999999</v>
      </c>
    </row>
    <row r="11" spans="2:5" ht="12.75" customHeight="1">
      <c r="B11" s="9" t="s">
        <v>58</v>
      </c>
      <c r="C11" s="20">
        <v>974739073</v>
      </c>
      <c r="D11" s="20">
        <v>976742178</v>
      </c>
      <c r="E11" s="11">
        <v>-2E-3</v>
      </c>
    </row>
    <row r="12" spans="2:5" ht="12.75" customHeight="1">
      <c r="B12" s="13" t="s">
        <v>59</v>
      </c>
      <c r="C12" s="23">
        <v>1173993533</v>
      </c>
      <c r="D12" s="23">
        <v>1219060702</v>
      </c>
      <c r="E12" s="14">
        <v>-3.6999999999999998E-2</v>
      </c>
    </row>
    <row r="13" spans="2:5" ht="12.75" customHeight="1">
      <c r="E13" s="32"/>
    </row>
    <row r="14" spans="2:5" ht="12.75" customHeight="1">
      <c r="B14" s="9" t="s">
        <v>60</v>
      </c>
      <c r="C14" s="20">
        <v>693189917</v>
      </c>
      <c r="D14" s="20">
        <v>638620655</v>
      </c>
      <c r="E14" s="11">
        <v>8.5000000000000006E-2</v>
      </c>
    </row>
    <row r="15" spans="2:5" ht="12.75" customHeight="1">
      <c r="B15" s="9" t="s">
        <v>61</v>
      </c>
      <c r="C15" s="20">
        <v>49447865</v>
      </c>
      <c r="D15" s="20">
        <v>48370742</v>
      </c>
      <c r="E15" s="11">
        <v>2.1999999999999999E-2</v>
      </c>
    </row>
    <row r="16" spans="2:5" ht="12.75" customHeight="1">
      <c r="B16" s="13" t="s">
        <v>62</v>
      </c>
      <c r="C16" s="23">
        <v>742637782</v>
      </c>
      <c r="D16" s="23">
        <v>686991397</v>
      </c>
      <c r="E16" s="14">
        <v>8.1000000000000003E-2</v>
      </c>
    </row>
    <row r="17" spans="2:5" ht="12.75" customHeight="1">
      <c r="B17" s="13" t="s">
        <v>63</v>
      </c>
      <c r="C17" s="23">
        <v>1916631315</v>
      </c>
      <c r="D17" s="23">
        <v>1906052099</v>
      </c>
      <c r="E17" s="14">
        <v>6.0000000000000001E-3</v>
      </c>
    </row>
    <row r="22" spans="2:5" ht="15" customHeight="1" thickBot="1">
      <c r="B22" s="7" t="s">
        <v>64</v>
      </c>
      <c r="C22" s="34" t="s">
        <v>97</v>
      </c>
    </row>
    <row r="23" spans="2:5" ht="15" customHeight="1">
      <c r="B23" s="56" t="s">
        <v>93</v>
      </c>
      <c r="C23" s="64">
        <v>8270706</v>
      </c>
    </row>
    <row r="24" spans="2:5" ht="15" customHeight="1">
      <c r="B24" s="56" t="s">
        <v>96</v>
      </c>
      <c r="C24" s="64">
        <v>3163096</v>
      </c>
    </row>
    <row r="25" spans="2:5" ht="15" customHeight="1">
      <c r="B25" s="56" t="s">
        <v>103</v>
      </c>
      <c r="C25" s="64">
        <v>1881611</v>
      </c>
    </row>
    <row r="26" spans="2:5" ht="15" customHeight="1">
      <c r="B26" s="56" t="s">
        <v>102</v>
      </c>
      <c r="C26" s="64">
        <v>1768038</v>
      </c>
    </row>
    <row r="27" spans="2:5" ht="15" customHeight="1">
      <c r="B27" s="56" t="s">
        <v>94</v>
      </c>
      <c r="C27" s="64">
        <v>1619390</v>
      </c>
    </row>
    <row r="28" spans="2:5" ht="15" customHeight="1">
      <c r="B28" s="56" t="s">
        <v>101</v>
      </c>
      <c r="C28" s="64">
        <v>1198371</v>
      </c>
    </row>
    <row r="29" spans="2:5" ht="15" customHeight="1">
      <c r="B29" s="56"/>
      <c r="C29" s="53"/>
    </row>
    <row r="30" spans="2:5" ht="15" customHeight="1">
      <c r="B30" s="56"/>
      <c r="C30" s="53"/>
    </row>
    <row r="31" spans="2:5" ht="15" customHeight="1">
      <c r="B31" s="56"/>
    </row>
    <row r="32" spans="2:5" ht="15" customHeight="1">
      <c r="B32" s="56"/>
    </row>
    <row r="33" spans="2:2" ht="15" customHeight="1">
      <c r="B33" s="56"/>
    </row>
    <row r="34" spans="2:2" ht="15" customHeight="1">
      <c r="B34" s="56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"/>
  <sheetViews>
    <sheetView showGridLines="0" workbookViewId="0">
      <selection activeCell="J13" sqref="J13"/>
    </sheetView>
  </sheetViews>
  <sheetFormatPr baseColWidth="10" defaultColWidth="11.44140625" defaultRowHeight="15" customHeight="1"/>
  <cols>
    <col min="1" max="1" width="11.44140625" style="1"/>
    <col min="2" max="2" width="18.33203125" style="1" customWidth="1"/>
    <col min="3" max="3" width="11.44140625" style="1"/>
    <col min="4" max="8" width="12.6640625" style="1" customWidth="1"/>
    <col min="9" max="16384" width="11.44140625" style="1"/>
  </cols>
  <sheetData>
    <row r="1" spans="1:12" ht="15" customHeight="1">
      <c r="E1" s="35"/>
      <c r="F1" s="35"/>
      <c r="G1" s="35"/>
      <c r="H1" s="35"/>
    </row>
    <row r="2" spans="1:12" ht="15" customHeight="1" thickBot="1">
      <c r="B2" s="36" t="s">
        <v>73</v>
      </c>
      <c r="C2" s="37" t="s">
        <v>65</v>
      </c>
      <c r="D2" s="37" t="s">
        <v>8</v>
      </c>
      <c r="E2" s="37" t="s">
        <v>66</v>
      </c>
      <c r="F2" s="37" t="s">
        <v>67</v>
      </c>
      <c r="G2" s="37" t="s">
        <v>68</v>
      </c>
      <c r="H2" s="37" t="s">
        <v>69</v>
      </c>
    </row>
    <row r="3" spans="1:12" ht="15" customHeight="1">
      <c r="B3" s="38" t="s">
        <v>70</v>
      </c>
      <c r="C3" s="39" t="s">
        <v>2</v>
      </c>
      <c r="D3" s="20">
        <v>186520927</v>
      </c>
      <c r="E3" s="20">
        <v>13693095</v>
      </c>
      <c r="F3" s="20">
        <v>28947449</v>
      </c>
      <c r="G3" s="20">
        <v>48315756</v>
      </c>
      <c r="H3" s="20">
        <v>95564627</v>
      </c>
      <c r="I3" s="70"/>
      <c r="J3" s="60" t="s">
        <v>104</v>
      </c>
      <c r="K3" s="57">
        <f>SUM(D3:D4)</f>
        <v>851128480</v>
      </c>
      <c r="L3" s="74">
        <f>K3/SUM(K3:K4)</f>
        <v>0.87145869010839339</v>
      </c>
    </row>
    <row r="4" spans="1:12" ht="15" customHeight="1">
      <c r="B4" s="9" t="s">
        <v>71</v>
      </c>
      <c r="C4" s="39" t="s">
        <v>2</v>
      </c>
      <c r="D4" s="20">
        <v>664607553</v>
      </c>
      <c r="E4" s="20">
        <v>21131727</v>
      </c>
      <c r="F4" s="20">
        <v>30298015</v>
      </c>
      <c r="G4" s="20">
        <v>33689984</v>
      </c>
      <c r="H4" s="20">
        <v>579487827</v>
      </c>
      <c r="I4" s="70"/>
      <c r="J4" s="60" t="s">
        <v>105</v>
      </c>
      <c r="K4" s="57">
        <f>SUM(D5:D6)</f>
        <v>125542577</v>
      </c>
      <c r="L4" s="74">
        <f>K4/SUM(K3:K4)</f>
        <v>0.12854130989160661</v>
      </c>
    </row>
    <row r="5" spans="1:12" ht="15" customHeight="1">
      <c r="B5" s="71" t="s">
        <v>72</v>
      </c>
      <c r="C5" s="72" t="s">
        <v>2</v>
      </c>
      <c r="D5" s="73">
        <v>124135364</v>
      </c>
      <c r="E5" s="73">
        <v>31616155</v>
      </c>
      <c r="F5" s="73">
        <v>41544976</v>
      </c>
      <c r="G5" s="73">
        <v>37699562</v>
      </c>
      <c r="H5" s="73">
        <v>13274671</v>
      </c>
      <c r="I5" s="70"/>
      <c r="J5" s="70"/>
    </row>
    <row r="6" spans="1:12" ht="15" customHeight="1" thickBot="1">
      <c r="B6" s="33" t="s">
        <v>106</v>
      </c>
      <c r="C6" s="40" t="s">
        <v>2</v>
      </c>
      <c r="D6" s="41">
        <v>1407213</v>
      </c>
      <c r="E6" s="41">
        <v>853902</v>
      </c>
      <c r="F6" s="41">
        <v>488567</v>
      </c>
      <c r="G6" s="41">
        <v>59643</v>
      </c>
      <c r="H6" s="41">
        <v>5101</v>
      </c>
      <c r="I6" s="70"/>
      <c r="J6" s="70"/>
    </row>
    <row r="7" spans="1:12" ht="15" customHeight="1">
      <c r="B7" s="42" t="s">
        <v>7</v>
      </c>
      <c r="C7" s="12"/>
      <c r="D7" s="23">
        <v>976671057</v>
      </c>
      <c r="E7" s="23">
        <v>67294879</v>
      </c>
      <c r="F7" s="23">
        <v>101279007</v>
      </c>
      <c r="G7" s="23">
        <v>119764945</v>
      </c>
      <c r="H7" s="23">
        <v>688332226</v>
      </c>
      <c r="J7" s="4"/>
    </row>
    <row r="9" spans="1:12" s="59" customFormat="1" ht="15" customHeight="1">
      <c r="D9" s="57"/>
      <c r="E9" s="57"/>
      <c r="G9" s="57"/>
      <c r="H9" s="57"/>
    </row>
    <row r="10" spans="1:12" s="59" customFormat="1" ht="15" customHeight="1">
      <c r="A10" s="1"/>
      <c r="B10" s="63"/>
      <c r="C10" s="66"/>
      <c r="D10" s="67"/>
      <c r="E10" s="63"/>
      <c r="F10" s="63"/>
      <c r="G10" s="66"/>
      <c r="H10" s="67"/>
      <c r="I10" s="1"/>
    </row>
    <row r="11" spans="1:12" s="59" customFormat="1" ht="15" customHeight="1">
      <c r="A11" s="1"/>
      <c r="B11" s="63"/>
      <c r="C11" s="66"/>
      <c r="D11" s="67"/>
      <c r="E11" s="63"/>
      <c r="F11" s="63"/>
      <c r="G11" s="66"/>
      <c r="H11" s="67"/>
      <c r="I11" s="1"/>
    </row>
    <row r="12" spans="1:12" s="59" customFormat="1" ht="15" customHeight="1">
      <c r="A12" s="1"/>
      <c r="B12" s="63"/>
      <c r="C12" s="66"/>
      <c r="D12" s="67"/>
      <c r="E12" s="63"/>
      <c r="F12" s="63"/>
      <c r="G12" s="69"/>
      <c r="H12" s="67"/>
      <c r="I12" s="1"/>
    </row>
    <row r="13" spans="1:12" s="59" customFormat="1" ht="15" customHeight="1">
      <c r="C13" s="68"/>
      <c r="D13" s="60"/>
      <c r="E13" s="61"/>
      <c r="F13" s="61"/>
      <c r="G13" s="62"/>
    </row>
    <row r="14" spans="1:12" ht="15" customHeight="1">
      <c r="C14" s="43"/>
      <c r="D14" s="4"/>
      <c r="G14" s="43"/>
    </row>
    <row r="15" spans="1:12" ht="15" customHeight="1">
      <c r="C15" s="44"/>
      <c r="D15" s="4"/>
      <c r="G15" s="44"/>
    </row>
    <row r="16" spans="1:12" ht="15" customHeight="1">
      <c r="D16" s="4"/>
      <c r="E16" s="4"/>
      <c r="F16" s="4"/>
      <c r="G16" s="4"/>
      <c r="H16" s="4"/>
    </row>
    <row r="17" spans="4:8" ht="15" customHeight="1">
      <c r="D17" s="4"/>
      <c r="E17" s="4"/>
      <c r="F17" s="4"/>
      <c r="G17" s="4"/>
      <c r="H17" s="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E18"/>
  <sheetViews>
    <sheetView showGridLines="0" workbookViewId="0"/>
  </sheetViews>
  <sheetFormatPr baseColWidth="10" defaultColWidth="11.44140625" defaultRowHeight="15" customHeight="1"/>
  <cols>
    <col min="1" max="1" width="6" style="1" customWidth="1"/>
    <col min="2" max="2" width="33.33203125" style="1" customWidth="1"/>
    <col min="3" max="4" width="12" style="1" bestFit="1" customWidth="1"/>
    <col min="5" max="6" width="11.44140625" style="1"/>
    <col min="7" max="7" width="12" style="1" bestFit="1" customWidth="1"/>
    <col min="8" max="16384" width="11.44140625" style="1"/>
  </cols>
  <sheetData>
    <row r="3" spans="2:5" ht="15" customHeight="1" thickBot="1">
      <c r="B3" s="7" t="s">
        <v>74</v>
      </c>
      <c r="C3" s="8" t="s">
        <v>97</v>
      </c>
      <c r="D3" s="8" t="s">
        <v>98</v>
      </c>
      <c r="E3" s="8" t="s">
        <v>5</v>
      </c>
    </row>
    <row r="4" spans="2:5" ht="15" customHeight="1">
      <c r="B4" s="9" t="s">
        <v>75</v>
      </c>
      <c r="C4" s="10">
        <v>77238739</v>
      </c>
      <c r="D4" s="10">
        <v>61780385</v>
      </c>
      <c r="E4" s="45">
        <v>0.25</v>
      </c>
    </row>
    <row r="5" spans="2:5" ht="15" customHeight="1">
      <c r="B5" s="9" t="s">
        <v>76</v>
      </c>
      <c r="C5" s="10">
        <v>-65728301</v>
      </c>
      <c r="D5" s="10">
        <v>-32905289</v>
      </c>
      <c r="E5" s="45">
        <v>0.997</v>
      </c>
    </row>
    <row r="6" spans="2:5" ht="15" customHeight="1">
      <c r="B6" s="9" t="s">
        <v>77</v>
      </c>
      <c r="C6" s="10">
        <v>-22709960</v>
      </c>
      <c r="D6" s="10">
        <v>-23717906</v>
      </c>
      <c r="E6" s="45">
        <v>-4.2000000000000003E-2</v>
      </c>
    </row>
    <row r="7" spans="2:5" ht="15" customHeight="1">
      <c r="B7" s="13" t="s">
        <v>78</v>
      </c>
      <c r="C7" s="5">
        <v>-11199522</v>
      </c>
      <c r="D7" s="5">
        <v>5157190</v>
      </c>
      <c r="E7" s="46">
        <v>-3.1720000000000002</v>
      </c>
    </row>
    <row r="8" spans="2:5" ht="15" customHeight="1">
      <c r="B8" s="13" t="s">
        <v>79</v>
      </c>
      <c r="C8" s="5">
        <v>28780952</v>
      </c>
      <c r="D8" s="5">
        <v>23965530</v>
      </c>
      <c r="E8" s="46">
        <v>0.20100000000000001</v>
      </c>
    </row>
    <row r="11" spans="2:5" ht="15" customHeight="1">
      <c r="C11" s="16"/>
    </row>
    <row r="12" spans="2:5" ht="15" customHeight="1">
      <c r="C12" s="16"/>
      <c r="D12" s="29"/>
    </row>
    <row r="13" spans="2:5" ht="15" customHeight="1">
      <c r="C13" s="16"/>
    </row>
    <row r="14" spans="2:5" ht="15" customHeight="1">
      <c r="C14" s="16"/>
    </row>
    <row r="15" spans="2:5" ht="15" customHeight="1">
      <c r="C15" s="16"/>
    </row>
    <row r="16" spans="2:5" ht="15" customHeight="1">
      <c r="C16" s="16"/>
    </row>
    <row r="17" spans="3:3" ht="15" customHeight="1">
      <c r="C17" s="16"/>
    </row>
    <row r="18" spans="3:3" ht="15" customHeight="1">
      <c r="C18" s="4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17"/>
  <sheetViews>
    <sheetView showGridLines="0" tabSelected="1" workbookViewId="0">
      <selection activeCell="H13" sqref="H13"/>
    </sheetView>
  </sheetViews>
  <sheetFormatPr baseColWidth="10" defaultColWidth="11.44140625" defaultRowHeight="15" customHeight="1"/>
  <cols>
    <col min="1" max="1" width="8" style="1" bestFit="1" customWidth="1"/>
    <col min="2" max="2" width="35.33203125" style="1" bestFit="1" customWidth="1"/>
    <col min="3" max="3" width="8.5546875" style="1" customWidth="1"/>
    <col min="4" max="5" width="13.6640625" style="1" customWidth="1"/>
    <col min="6" max="16384" width="11.44140625" style="1"/>
  </cols>
  <sheetData>
    <row r="3" spans="1:7" ht="15" customHeight="1" thickBot="1">
      <c r="B3" s="50"/>
      <c r="C3" s="37"/>
      <c r="D3" s="37" t="s">
        <v>97</v>
      </c>
      <c r="E3" s="37" t="s">
        <v>95</v>
      </c>
    </row>
    <row r="4" spans="1:7" ht="15" customHeight="1">
      <c r="B4" s="13" t="s">
        <v>80</v>
      </c>
      <c r="C4" s="12"/>
    </row>
    <row r="5" spans="1:7" ht="15" customHeight="1">
      <c r="A5" s="47"/>
      <c r="B5" s="9" t="s">
        <v>81</v>
      </c>
      <c r="C5" s="39" t="s">
        <v>0</v>
      </c>
      <c r="D5" s="51">
        <v>0.84</v>
      </c>
      <c r="E5" s="51">
        <v>0.7</v>
      </c>
      <c r="G5" s="48"/>
    </row>
    <row r="6" spans="1:7" ht="15" customHeight="1">
      <c r="A6" s="47"/>
      <c r="B6" s="9" t="s">
        <v>82</v>
      </c>
      <c r="C6" s="39" t="s">
        <v>0</v>
      </c>
      <c r="D6" s="51">
        <v>0.14000000000000001</v>
      </c>
      <c r="E6" s="51">
        <v>0.16</v>
      </c>
      <c r="G6" s="48"/>
    </row>
    <row r="7" spans="1:7" ht="15" customHeight="1">
      <c r="B7" s="13" t="s">
        <v>83</v>
      </c>
      <c r="C7" s="12"/>
      <c r="D7" s="49"/>
      <c r="E7" s="49"/>
      <c r="G7" s="48"/>
    </row>
    <row r="8" spans="1:7" ht="15" customHeight="1">
      <c r="B8" s="9" t="s">
        <v>84</v>
      </c>
      <c r="C8" s="39" t="s">
        <v>0</v>
      </c>
      <c r="D8" s="51">
        <v>1.58</v>
      </c>
      <c r="E8" s="51">
        <v>1.77</v>
      </c>
      <c r="G8" s="48"/>
    </row>
    <row r="9" spans="1:7" ht="15" customHeight="1">
      <c r="A9" s="47"/>
      <c r="B9" s="9" t="s">
        <v>85</v>
      </c>
      <c r="C9" s="39" t="s">
        <v>0</v>
      </c>
      <c r="D9" s="51">
        <v>0.16969999999999999</v>
      </c>
      <c r="E9" s="51">
        <v>0.1988</v>
      </c>
      <c r="G9" s="48"/>
    </row>
    <row r="10" spans="1:7" ht="15" customHeight="1">
      <c r="A10" s="47"/>
      <c r="B10" s="9" t="s">
        <v>86</v>
      </c>
      <c r="C10" s="39" t="s">
        <v>0</v>
      </c>
      <c r="D10" s="51">
        <v>0.83030000000000004</v>
      </c>
      <c r="E10" s="51">
        <v>0.80120000000000002</v>
      </c>
      <c r="G10" s="48"/>
    </row>
    <row r="11" spans="1:7" ht="15" customHeight="1">
      <c r="A11" s="47"/>
      <c r="B11" s="9" t="s">
        <v>87</v>
      </c>
      <c r="C11" s="39" t="s">
        <v>0</v>
      </c>
      <c r="D11" s="51">
        <v>7.27</v>
      </c>
      <c r="E11" s="51">
        <v>7.19</v>
      </c>
      <c r="G11" s="48"/>
    </row>
    <row r="12" spans="1:7" ht="15" customHeight="1">
      <c r="B12" s="13" t="s">
        <v>88</v>
      </c>
      <c r="C12" s="12"/>
      <c r="D12" s="49"/>
      <c r="E12" s="49"/>
      <c r="G12" s="48"/>
    </row>
    <row r="13" spans="1:7" ht="13.8">
      <c r="A13" s="47"/>
      <c r="B13" s="52" t="s">
        <v>89</v>
      </c>
      <c r="C13" s="39" t="s">
        <v>1</v>
      </c>
      <c r="D13" s="51">
        <v>20.810000000000002</v>
      </c>
      <c r="E13" s="51">
        <v>21.240000000000002</v>
      </c>
      <c r="G13" s="48"/>
    </row>
    <row r="14" spans="1:7" ht="15" customHeight="1">
      <c r="A14" s="47"/>
      <c r="B14" s="9" t="s">
        <v>90</v>
      </c>
      <c r="C14" s="39" t="s">
        <v>1</v>
      </c>
      <c r="D14" s="51">
        <v>7.2499999999999991</v>
      </c>
      <c r="E14" s="51">
        <v>7.35</v>
      </c>
      <c r="G14" s="48"/>
    </row>
    <row r="15" spans="1:7" ht="15" customHeight="1">
      <c r="A15" s="47"/>
      <c r="B15" s="9" t="s">
        <v>91</v>
      </c>
      <c r="C15" s="39" t="s">
        <v>2</v>
      </c>
      <c r="D15" s="51">
        <v>22.65</v>
      </c>
      <c r="E15" s="51">
        <v>22.24</v>
      </c>
      <c r="G15" s="48"/>
    </row>
    <row r="16" spans="1:7" ht="15" customHeight="1">
      <c r="B16" s="9" t="s">
        <v>92</v>
      </c>
      <c r="C16" s="39" t="s">
        <v>1</v>
      </c>
      <c r="D16" s="51">
        <v>5.87</v>
      </c>
      <c r="E16" s="51">
        <v>5.89</v>
      </c>
      <c r="G16" s="48"/>
    </row>
    <row r="17" spans="7:7" ht="15" customHeight="1">
      <c r="G17" s="48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</vt:lpstr>
      <vt:lpstr>Resultados por Segmento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2019-05-20T17:54:51Z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